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85" activeTab="4"/>
  </bookViews>
  <sheets>
    <sheet name="個室短期" sheetId="1" r:id="rId1"/>
    <sheet name="多床室短期" sheetId="2" r:id="rId2"/>
    <sheet name="実費 個室短期" sheetId="3" r:id="rId3"/>
    <sheet name="実費 多床室短期" sheetId="4" r:id="rId4"/>
    <sheet name="その他加算利用料" sheetId="5" r:id="rId5"/>
    <sheet name="短期入所・介護サービス早見表" sheetId="6" r:id="rId6"/>
  </sheets>
  <definedNames>
    <definedName name="_xlnm.Print_Area" localSheetId="0">'個室短期'!$A$1:$M$28</definedName>
    <definedName name="_xlnm.Print_Area" localSheetId="2">'実費 個室短期'!$A$1:$M$22</definedName>
    <definedName name="_xlnm.Print_Area" localSheetId="3">'実費 多床室短期'!$A$1:$M$32</definedName>
    <definedName name="_xlnm.Print_Area" localSheetId="1">'多床室短期'!$A$1:$M$28</definedName>
  </definedNames>
  <calcPr fullCalcOnLoad="1" refMode="R1C1"/>
</workbook>
</file>

<file path=xl/sharedStrings.xml><?xml version="1.0" encoding="utf-8"?>
<sst xmlns="http://schemas.openxmlformats.org/spreadsheetml/2006/main" count="329" uniqueCount="92">
  <si>
    <t>介護度</t>
  </si>
  <si>
    <t>介護サービス費</t>
  </si>
  <si>
    <t>居住費</t>
  </si>
  <si>
    <t>食費</t>
  </si>
  <si>
    <t>所得区分</t>
  </si>
  <si>
    <t>第１段階</t>
  </si>
  <si>
    <t>第２段階</t>
  </si>
  <si>
    <t>第３段階</t>
  </si>
  <si>
    <t>第４段階</t>
  </si>
  <si>
    <t>合計利用料（円）</t>
  </si>
  <si>
    <t>（単位：円）</t>
  </si>
  <si>
    <t>２．その他利用料</t>
  </si>
  <si>
    <t>（１）介護保険対象のサービス（通常は１割負担）</t>
  </si>
  <si>
    <t>区分</t>
  </si>
  <si>
    <t>項目名</t>
  </si>
  <si>
    <t>単位</t>
  </si>
  <si>
    <t>単価（円）</t>
  </si>
  <si>
    <t>１日</t>
  </si>
  <si>
    <t>（２）介護保険対象でないサービス</t>
  </si>
  <si>
    <t>項　目　名</t>
  </si>
  <si>
    <t>２ｋｇ未満</t>
  </si>
  <si>
    <t>２ｋｇ以上５ｋｇ未満</t>
  </si>
  <si>
    <t>５ｋｇ以上</t>
  </si>
  <si>
    <t>送迎加算</t>
  </si>
  <si>
    <t>片道</t>
  </si>
  <si>
    <t>①入退所時に関わるもの</t>
  </si>
  <si>
    <t>②栄養に関わるもの</t>
  </si>
  <si>
    <t>ご利用に応じて加算されます。事前に担当者より説明・意向確認があります。</t>
  </si>
  <si>
    <t>個室</t>
  </si>
  <si>
    <t>２　　　　階</t>
  </si>
  <si>
    <t>３　　　　階</t>
  </si>
  <si>
    <t>１．基本利用料</t>
  </si>
  <si>
    <t>※負担区分について</t>
  </si>
  <si>
    <r>
      <t>　市町村が交付する</t>
    </r>
    <r>
      <rPr>
        <b/>
        <sz val="12"/>
        <rFont val="HGPｺﾞｼｯｸM"/>
        <family val="3"/>
      </rPr>
      <t>「介護保険負担限度額認定証」</t>
    </r>
    <r>
      <rPr>
        <sz val="12"/>
        <rFont val="HGPｺﾞｼｯｸM"/>
        <family val="3"/>
      </rPr>
      <t>により食費と居住費の負担が区分されています。この証に記載されている1日あたりの負担限度額は以下の通りです。なお、第4段階についてはこの証がありません。当施設設定の食費と居住費を負担していただきます。</t>
    </r>
  </si>
  <si>
    <r>
      <t>（注）</t>
    </r>
    <r>
      <rPr>
        <sz val="12"/>
        <rFont val="HGPｺﾞｼｯｸM"/>
        <family val="3"/>
      </rPr>
      <t>1日あたりの負担限度額です。</t>
    </r>
  </si>
  <si>
    <t>※負担区分</t>
  </si>
  <si>
    <t>市町村が交付する「介護保険負担限度額認定証」により食費と居住費の負担が区分されています。この証に記載されている1日あたりの負担限度額は以下の通りです。なお、第4段階についてはこの証がありません。当施設設定の食費と居住費を負担していただきます。</t>
  </si>
  <si>
    <t>食　費　　　　　　　　　３００円　</t>
  </si>
  <si>
    <t>居住費　個室（老健）　　４９０円</t>
  </si>
  <si>
    <t>居住費　多床室　　　　　　　０円</t>
  </si>
  <si>
    <t>食　費　　　　　　　　　３９０円　</t>
  </si>
  <si>
    <t>食　費　　　　　　　　　６５０円　</t>
  </si>
  <si>
    <t>居住費　個室（老健）１，３１０円</t>
  </si>
  <si>
    <t>多床室</t>
  </si>
  <si>
    <t>多床室</t>
  </si>
  <si>
    <t>負担区分</t>
  </si>
  <si>
    <t>個別リハビリテーション加算</t>
  </si>
  <si>
    <t>食費 ・・・・・・３００円</t>
  </si>
  <si>
    <t>食費 ・・・・・・３９０円</t>
  </si>
  <si>
    <t>食費 ・・・・・・６５０円</t>
  </si>
  <si>
    <t>居住費 ・・・・４９０円　【従来型個室（老健）】</t>
  </si>
  <si>
    <t>居住費 ・・・・４９０円　【従来型個室（老健）】</t>
  </si>
  <si>
    <t>居住費・・１，３１０円　【従来型個室（老健）】</t>
  </si>
  <si>
    <t>処遇改善加算</t>
  </si>
  <si>
    <t>①介護保険の利用者負担分</t>
  </si>
  <si>
    <t>②食費・居住費の利用者負担分</t>
  </si>
  <si>
    <t>③基本利用料合計(①＋②)</t>
  </si>
  <si>
    <t>認知症緊急対応加算　　　　　　　　（7日間限度）</t>
  </si>
  <si>
    <t>③リハビリに関わる加算</t>
  </si>
  <si>
    <t>④その他専門的サービス</t>
  </si>
  <si>
    <t>*</t>
  </si>
  <si>
    <t>ご利用に応じて増減します。</t>
  </si>
  <si>
    <t>居住費　多床室　　　　　３７０円</t>
  </si>
  <si>
    <t>要支援１</t>
  </si>
  <si>
    <t>要支援２</t>
  </si>
  <si>
    <t>３階</t>
  </si>
  <si>
    <t>2階</t>
  </si>
  <si>
    <t>階</t>
  </si>
  <si>
    <t>食費 ・・・・・・３００円</t>
  </si>
  <si>
    <t>居住費 ・・・・・・・０円　【多床室】</t>
  </si>
  <si>
    <t>食費 ・・・・・・３９０円</t>
  </si>
  <si>
    <t>居住費 ・・・・３７０円　【多床室】</t>
  </si>
  <si>
    <t>食費 ・・・・・・６５０円</t>
  </si>
  <si>
    <t>3階</t>
  </si>
  <si>
    <t>*介護サービス費、食費、居住費、提供体制加算Ⅰ1(18円)、夜勤職員配置加算(２階のみ24円)、処遇改善加算(介護保険負担の2.7%)を含みます。</t>
  </si>
  <si>
    <t>※これらは処遇改善加算対象になります。（2.7%）</t>
  </si>
  <si>
    <t>委託洗濯代（１回あたり）</t>
  </si>
  <si>
    <t>日用消耗品費（１日あたり）</t>
  </si>
  <si>
    <t>処遇改善加算は、食費居住費等を除く介護保険負担分に2.9%加算されるもので、目安として提示しています。</t>
  </si>
  <si>
    <t>介護保険の利用者負担分(①)には、提供体制加算Ⅰ1(18円)、2階のみ夜勤職員配置加算(24円)が含まれています。</t>
  </si>
  <si>
    <t>療養食加算（1日に3回を限度）</t>
  </si>
  <si>
    <t>1回</t>
  </si>
  <si>
    <t>介護保険の利用者負担分(①)には、提供体制加算Ⅰ1(180円)、2階のみ夜勤職員配置加算(240円)が含まれています。</t>
  </si>
  <si>
    <t>実費</t>
  </si>
  <si>
    <t>負担区分</t>
  </si>
  <si>
    <t>※これらは処遇改善加算対象になります。（2.9%）</t>
  </si>
  <si>
    <t>居住費・･１，６６８円</t>
  </si>
  <si>
    <t>居住費 ・・・・３７７円　【多床室】</t>
  </si>
  <si>
    <t>食費・・・･１，３９２円（内訳：朝380円・昼462円・夕550円）</t>
  </si>
  <si>
    <t>食　費　　　　　　　１，３９２円　</t>
  </si>
  <si>
    <t>居住費　個室（老健）１，６６８円</t>
  </si>
  <si>
    <t>居住費　多床室　　　　　３７７円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</si>
</sst>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Red]\-[$¥-411]#,##0.00"/>
    <numFmt numFmtId="177" formatCode="&quot;¥&quot;#,##0_);[Red]\(&quot;¥&quot;#,##0\)"/>
    <numFmt numFmtId="178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b/>
      <sz val="22"/>
      <name val="HGPｺﾞｼｯｸM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ゴシック"/>
      <family val="3"/>
    </font>
    <font>
      <b/>
      <sz val="14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.5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22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gray125">
        <fgColor indexed="22"/>
        <bgColor indexed="9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9" fillId="0" borderId="0" xfId="49" applyFont="1" applyAlignment="1">
      <alignment horizontal="right" vertical="center"/>
    </xf>
    <xf numFmtId="38" fontId="6" fillId="0" borderId="14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vertical="top"/>
    </xf>
    <xf numFmtId="38" fontId="10" fillId="0" borderId="0" xfId="49" applyFont="1" applyBorder="1" applyAlignment="1">
      <alignment vertical="top" wrapText="1"/>
    </xf>
    <xf numFmtId="38" fontId="4" fillId="0" borderId="0" xfId="49" applyFont="1" applyBorder="1" applyAlignment="1">
      <alignment vertical="top" wrapText="1"/>
    </xf>
    <xf numFmtId="38" fontId="6" fillId="0" borderId="15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top"/>
    </xf>
    <xf numFmtId="38" fontId="6" fillId="0" borderId="0" xfId="49" applyFont="1" applyBorder="1" applyAlignment="1">
      <alignment horizontal="left" vertical="center" wrapText="1"/>
    </xf>
    <xf numFmtId="38" fontId="4" fillId="0" borderId="16" xfId="49" applyFont="1" applyBorder="1" applyAlignment="1">
      <alignment vertical="center"/>
    </xf>
    <xf numFmtId="38" fontId="6" fillId="0" borderId="17" xfId="49" applyFont="1" applyBorder="1" applyAlignment="1">
      <alignment horizontal="center" vertical="center"/>
    </xf>
    <xf numFmtId="38" fontId="11" fillId="0" borderId="0" xfId="49" applyFont="1" applyBorder="1" applyAlignment="1">
      <alignment horizontal="left" vertical="center"/>
    </xf>
    <xf numFmtId="38" fontId="5" fillId="32" borderId="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38" fontId="4" fillId="32" borderId="0" xfId="49" applyFont="1" applyFill="1" applyAlignment="1">
      <alignment vertical="center"/>
    </xf>
    <xf numFmtId="38" fontId="6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horizontal="right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5" fillId="0" borderId="0" xfId="49" applyFont="1" applyBorder="1" applyAlignment="1">
      <alignment horizontal="left" vertical="center"/>
    </xf>
    <xf numFmtId="38" fontId="4" fillId="33" borderId="28" xfId="49" applyFont="1" applyFill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10" fillId="0" borderId="0" xfId="49" applyFont="1" applyBorder="1" applyAlignment="1">
      <alignment horizontal="left" vertical="center"/>
    </xf>
    <xf numFmtId="38" fontId="7" fillId="0" borderId="0" xfId="49" applyFont="1" applyAlignment="1">
      <alignment vertical="center"/>
    </xf>
    <xf numFmtId="38" fontId="11" fillId="0" borderId="0" xfId="49" applyFont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0" xfId="49" applyFont="1" applyBorder="1" applyAlignment="1">
      <alignment horizontal="center" vertical="center"/>
    </xf>
    <xf numFmtId="38" fontId="4" fillId="0" borderId="31" xfId="49" applyFont="1" applyBorder="1" applyAlignment="1">
      <alignment vertical="center"/>
    </xf>
    <xf numFmtId="38" fontId="11" fillId="0" borderId="32" xfId="49" applyFont="1" applyBorder="1" applyAlignment="1">
      <alignment vertical="center"/>
    </xf>
    <xf numFmtId="38" fontId="4" fillId="34" borderId="33" xfId="49" applyFont="1" applyFill="1" applyBorder="1" applyAlignment="1">
      <alignment horizontal="right" vertical="center"/>
    </xf>
    <xf numFmtId="38" fontId="6" fillId="0" borderId="0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5" fillId="0" borderId="36" xfId="49" applyFont="1" applyBorder="1" applyAlignment="1">
      <alignment horizontal="left" vertical="center"/>
    </xf>
    <xf numFmtId="38" fontId="4" fillId="33" borderId="37" xfId="49" applyFont="1" applyFill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38" fontId="6" fillId="0" borderId="16" xfId="49" applyFont="1" applyBorder="1" applyAlignment="1">
      <alignment horizontal="center" vertical="center"/>
    </xf>
    <xf numFmtId="38" fontId="6" fillId="0" borderId="38" xfId="49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13" fillId="0" borderId="0" xfId="49" applyFont="1" applyAlignment="1">
      <alignment vertical="center"/>
    </xf>
    <xf numFmtId="38" fontId="15" fillId="0" borderId="39" xfId="49" applyFont="1" applyBorder="1" applyAlignment="1">
      <alignment horizontal="left" vertical="center"/>
    </xf>
    <xf numFmtId="38" fontId="15" fillId="0" borderId="40" xfId="49" applyFont="1" applyBorder="1" applyAlignment="1">
      <alignment horizontal="left" vertical="center"/>
    </xf>
    <xf numFmtId="38" fontId="15" fillId="0" borderId="41" xfId="49" applyFont="1" applyBorder="1" applyAlignment="1">
      <alignment horizontal="left" vertical="center"/>
    </xf>
    <xf numFmtId="38" fontId="15" fillId="0" borderId="38" xfId="49" applyFont="1" applyBorder="1" applyAlignment="1">
      <alignment horizontal="left" vertical="center"/>
    </xf>
    <xf numFmtId="38" fontId="15" fillId="0" borderId="42" xfId="49" applyFont="1" applyBorder="1" applyAlignment="1">
      <alignment horizontal="left" vertical="center"/>
    </xf>
    <xf numFmtId="38" fontId="15" fillId="0" borderId="43" xfId="49" applyFont="1" applyBorder="1" applyAlignment="1">
      <alignment horizontal="left" vertical="center"/>
    </xf>
    <xf numFmtId="38" fontId="15" fillId="0" borderId="44" xfId="49" applyFont="1" applyBorder="1" applyAlignment="1">
      <alignment horizontal="left" vertical="center"/>
    </xf>
    <xf numFmtId="38" fontId="15" fillId="0" borderId="0" xfId="49" applyFont="1" applyBorder="1" applyAlignment="1">
      <alignment horizontal="left" vertical="center"/>
    </xf>
    <xf numFmtId="38" fontId="15" fillId="0" borderId="45" xfId="49" applyFont="1" applyBorder="1" applyAlignment="1">
      <alignment horizontal="left" vertical="center"/>
    </xf>
    <xf numFmtId="38" fontId="15" fillId="0" borderId="16" xfId="49" applyFont="1" applyBorder="1" applyAlignment="1">
      <alignment horizontal="left" vertical="center"/>
    </xf>
    <xf numFmtId="38" fontId="15" fillId="0" borderId="46" xfId="49" applyFont="1" applyBorder="1" applyAlignment="1">
      <alignment horizontal="left" vertical="center"/>
    </xf>
    <xf numFmtId="38" fontId="15" fillId="0" borderId="47" xfId="49" applyFont="1" applyBorder="1" applyAlignment="1">
      <alignment horizontal="left" vertical="center"/>
    </xf>
    <xf numFmtId="38" fontId="15" fillId="0" borderId="48" xfId="49" applyFont="1" applyBorder="1" applyAlignment="1">
      <alignment horizontal="left" vertical="center"/>
    </xf>
    <xf numFmtId="38" fontId="15" fillId="0" borderId="49" xfId="49" applyFont="1" applyBorder="1" applyAlignment="1">
      <alignment horizontal="left" vertical="center"/>
    </xf>
    <xf numFmtId="38" fontId="15" fillId="0" borderId="50" xfId="49" applyFont="1" applyBorder="1" applyAlignment="1">
      <alignment horizontal="left" vertical="center"/>
    </xf>
    <xf numFmtId="38" fontId="15" fillId="32" borderId="0" xfId="49" applyFont="1" applyFill="1" applyBorder="1" applyAlignment="1">
      <alignment horizontal="left" vertical="center"/>
    </xf>
    <xf numFmtId="38" fontId="15" fillId="35" borderId="0" xfId="49" applyFont="1" applyFill="1" applyBorder="1" applyAlignment="1">
      <alignment horizontal="center" vertical="center"/>
    </xf>
    <xf numFmtId="38" fontId="4" fillId="33" borderId="51" xfId="49" applyFont="1" applyFill="1" applyBorder="1" applyAlignment="1">
      <alignment horizontal="center" vertical="center"/>
    </xf>
    <xf numFmtId="38" fontId="6" fillId="0" borderId="39" xfId="49" applyFont="1" applyBorder="1" applyAlignment="1">
      <alignment horizontal="center" vertical="center"/>
    </xf>
    <xf numFmtId="38" fontId="4" fillId="33" borderId="52" xfId="49" applyFont="1" applyFill="1" applyBorder="1" applyAlignment="1">
      <alignment horizontal="center" vertical="center"/>
    </xf>
    <xf numFmtId="38" fontId="4" fillId="32" borderId="0" xfId="49" applyFont="1" applyFill="1" applyBorder="1" applyAlignment="1">
      <alignment horizontal="center" vertical="center"/>
    </xf>
    <xf numFmtId="38" fontId="4" fillId="33" borderId="53" xfId="49" applyFont="1" applyFill="1" applyBorder="1" applyAlignment="1">
      <alignment horizontal="center" vertical="center"/>
    </xf>
    <xf numFmtId="38" fontId="4" fillId="0" borderId="54" xfId="49" applyFont="1" applyBorder="1" applyAlignment="1">
      <alignment vertical="center"/>
    </xf>
    <xf numFmtId="38" fontId="4" fillId="0" borderId="55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58" xfId="49" applyFont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0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6" fillId="0" borderId="11" xfId="49" applyFont="1" applyBorder="1" applyAlignment="1">
      <alignment horizontal="left" vertical="center" wrapText="1"/>
    </xf>
    <xf numFmtId="38" fontId="6" fillId="0" borderId="22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0" xfId="49" applyFont="1" applyBorder="1" applyAlignment="1">
      <alignment vertical="center" wrapText="1"/>
    </xf>
    <xf numFmtId="38" fontId="4" fillId="0" borderId="0" xfId="49" applyFont="1" applyBorder="1" applyAlignment="1">
      <alignment vertical="center"/>
    </xf>
    <xf numFmtId="38" fontId="4" fillId="33" borderId="63" xfId="49" applyFont="1" applyFill="1" applyBorder="1" applyAlignment="1">
      <alignment horizontal="center" vertical="center" shrinkToFit="1"/>
    </xf>
    <xf numFmtId="38" fontId="4" fillId="33" borderId="28" xfId="49" applyFont="1" applyFill="1" applyBorder="1" applyAlignment="1">
      <alignment horizontal="center" vertical="center" shrinkToFit="1"/>
    </xf>
    <xf numFmtId="38" fontId="4" fillId="0" borderId="0" xfId="49" applyFont="1" applyAlignment="1">
      <alignment horizontal="center" vertical="center" shrinkToFit="1"/>
    </xf>
    <xf numFmtId="38" fontId="4" fillId="33" borderId="64" xfId="49" applyFont="1" applyFill="1" applyBorder="1" applyAlignment="1">
      <alignment horizontal="center" vertical="center" shrinkToFit="1"/>
    </xf>
    <xf numFmtId="38" fontId="6" fillId="33" borderId="63" xfId="49" applyFont="1" applyFill="1" applyBorder="1" applyAlignment="1">
      <alignment horizontal="center" vertical="center" shrinkToFit="1"/>
    </xf>
    <xf numFmtId="38" fontId="6" fillId="0" borderId="0" xfId="49" applyFont="1" applyAlignment="1">
      <alignment vertical="center" shrinkToFit="1"/>
    </xf>
    <xf numFmtId="38" fontId="6" fillId="0" borderId="0" xfId="49" applyFont="1" applyAlignment="1">
      <alignment horizontal="center" vertical="center" shrinkToFit="1"/>
    </xf>
    <xf numFmtId="38" fontId="11" fillId="0" borderId="0" xfId="49" applyFont="1" applyBorder="1" applyAlignment="1">
      <alignment horizontal="left" vertical="top" wrapText="1"/>
    </xf>
    <xf numFmtId="38" fontId="9" fillId="0" borderId="0" xfId="49" applyFont="1" applyBorder="1" applyAlignment="1">
      <alignment horizontal="right" vertical="center"/>
    </xf>
    <xf numFmtId="38" fontId="4" fillId="33" borderId="51" xfId="49" applyFont="1" applyFill="1" applyBorder="1" applyAlignment="1">
      <alignment horizontal="center" vertical="center" shrinkToFit="1"/>
    </xf>
    <xf numFmtId="38" fontId="4" fillId="0" borderId="65" xfId="49" applyFont="1" applyBorder="1" applyAlignment="1">
      <alignment vertical="center"/>
    </xf>
    <xf numFmtId="38" fontId="6" fillId="0" borderId="66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6" fillId="0" borderId="11" xfId="49" applyFont="1" applyBorder="1" applyAlignment="1">
      <alignment vertical="center" wrapText="1"/>
    </xf>
    <xf numFmtId="38" fontId="4" fillId="0" borderId="67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6" fillId="0" borderId="68" xfId="49" applyFont="1" applyBorder="1" applyAlignment="1">
      <alignment horizontal="center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horizontal="center" vertical="center" shrinkToFit="1"/>
    </xf>
    <xf numFmtId="38" fontId="6" fillId="0" borderId="70" xfId="49" applyFont="1" applyBorder="1" applyAlignment="1">
      <alignment horizontal="center" vertical="center"/>
    </xf>
    <xf numFmtId="38" fontId="4" fillId="0" borderId="33" xfId="49" applyFont="1" applyBorder="1" applyAlignment="1">
      <alignment vertical="center"/>
    </xf>
    <xf numFmtId="38" fontId="6" fillId="0" borderId="49" xfId="49" applyFont="1" applyBorder="1" applyAlignment="1">
      <alignment vertical="center"/>
    </xf>
    <xf numFmtId="38" fontId="6" fillId="0" borderId="71" xfId="49" applyFont="1" applyBorder="1" applyAlignment="1">
      <alignment horizontal="center" vertical="center"/>
    </xf>
    <xf numFmtId="38" fontId="6" fillId="0" borderId="48" xfId="49" applyFont="1" applyBorder="1" applyAlignment="1">
      <alignment horizontal="center" vertical="center"/>
    </xf>
    <xf numFmtId="38" fontId="4" fillId="0" borderId="72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6" fillId="0" borderId="12" xfId="49" applyFont="1" applyBorder="1" applyAlignment="1">
      <alignment horizontal="left" vertical="center" wrapText="1"/>
    </xf>
    <xf numFmtId="38" fontId="11" fillId="0" borderId="44" xfId="49" applyFont="1" applyBorder="1" applyAlignment="1">
      <alignment vertical="center"/>
    </xf>
    <xf numFmtId="38" fontId="6" fillId="0" borderId="75" xfId="49" applyFont="1" applyBorder="1" applyAlignment="1">
      <alignment vertical="center"/>
    </xf>
    <xf numFmtId="38" fontId="6" fillId="0" borderId="71" xfId="49" applyFont="1" applyBorder="1" applyAlignment="1">
      <alignment vertical="center"/>
    </xf>
    <xf numFmtId="38" fontId="6" fillId="33" borderId="33" xfId="49" applyFont="1" applyFill="1" applyBorder="1" applyAlignment="1">
      <alignment horizontal="center" vertical="center" shrinkToFit="1"/>
    </xf>
    <xf numFmtId="38" fontId="6" fillId="0" borderId="76" xfId="49" applyFont="1" applyBorder="1" applyAlignment="1">
      <alignment horizontal="center" vertical="center"/>
    </xf>
    <xf numFmtId="38" fontId="4" fillId="0" borderId="17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77" xfId="49" applyFont="1" applyBorder="1" applyAlignment="1">
      <alignment horizontal="center" vertical="center" shrinkToFit="1"/>
    </xf>
    <xf numFmtId="38" fontId="4" fillId="33" borderId="78" xfId="49" applyFont="1" applyFill="1" applyBorder="1" applyAlignment="1">
      <alignment horizontal="center" vertical="center" shrinkToFit="1"/>
    </xf>
    <xf numFmtId="38" fontId="4" fillId="33" borderId="79" xfId="49" applyFont="1" applyFill="1" applyBorder="1" applyAlignment="1">
      <alignment horizontal="center" vertical="center" shrinkToFit="1"/>
    </xf>
    <xf numFmtId="38" fontId="4" fillId="33" borderId="31" xfId="49" applyFont="1" applyFill="1" applyBorder="1" applyAlignment="1">
      <alignment horizontal="center" vertical="center" shrinkToFit="1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6" fillId="0" borderId="68" xfId="49" applyFont="1" applyBorder="1" applyAlignment="1">
      <alignment vertical="center"/>
    </xf>
    <xf numFmtId="38" fontId="16" fillId="0" borderId="0" xfId="49" applyFont="1" applyBorder="1" applyAlignment="1">
      <alignment horizontal="left" vertical="center" shrinkToFit="1"/>
    </xf>
    <xf numFmtId="38" fontId="16" fillId="0" borderId="0" xfId="49" applyFont="1" applyBorder="1" applyAlignment="1">
      <alignment horizontal="left" vertical="center" wrapText="1"/>
    </xf>
    <xf numFmtId="38" fontId="5" fillId="0" borderId="80" xfId="49" applyFont="1" applyBorder="1" applyAlignment="1">
      <alignment horizontal="left" vertical="center"/>
    </xf>
    <xf numFmtId="38" fontId="5" fillId="0" borderId="81" xfId="49" applyFont="1" applyBorder="1" applyAlignment="1">
      <alignment horizontal="left" vertical="center"/>
    </xf>
    <xf numFmtId="38" fontId="6" fillId="36" borderId="82" xfId="49" applyFont="1" applyFill="1" applyBorder="1" applyAlignment="1">
      <alignment horizontal="center" vertical="center"/>
    </xf>
    <xf numFmtId="38" fontId="6" fillId="36" borderId="10" xfId="49" applyFont="1" applyFill="1" applyBorder="1" applyAlignment="1">
      <alignment horizontal="center" vertical="center"/>
    </xf>
    <xf numFmtId="38" fontId="6" fillId="0" borderId="16" xfId="49" applyFont="1" applyBorder="1" applyAlignment="1">
      <alignment horizontal="left" vertical="center"/>
    </xf>
    <xf numFmtId="38" fontId="6" fillId="0" borderId="46" xfId="49" applyFont="1" applyBorder="1" applyAlignment="1">
      <alignment horizontal="left" vertical="center"/>
    </xf>
    <xf numFmtId="38" fontId="6" fillId="0" borderId="47" xfId="49" applyFont="1" applyBorder="1" applyAlignment="1">
      <alignment horizontal="left" vertical="center"/>
    </xf>
    <xf numFmtId="38" fontId="6" fillId="0" borderId="83" xfId="49" applyFont="1" applyBorder="1" applyAlignment="1">
      <alignment horizontal="left" vertical="center"/>
    </xf>
    <xf numFmtId="38" fontId="6" fillId="0" borderId="84" xfId="49" applyFont="1" applyBorder="1" applyAlignment="1">
      <alignment horizontal="left" vertical="center"/>
    </xf>
    <xf numFmtId="38" fontId="6" fillId="0" borderId="85" xfId="49" applyFont="1" applyBorder="1" applyAlignment="1">
      <alignment horizontal="left" vertical="center"/>
    </xf>
    <xf numFmtId="38" fontId="6" fillId="0" borderId="49" xfId="49" applyFont="1" applyBorder="1" applyAlignment="1">
      <alignment horizontal="center" vertical="center"/>
    </xf>
    <xf numFmtId="38" fontId="6" fillId="32" borderId="0" xfId="49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38" fontId="4" fillId="0" borderId="49" xfId="49" applyFont="1" applyBorder="1" applyAlignment="1">
      <alignment horizontal="center" vertical="center"/>
    </xf>
    <xf numFmtId="38" fontId="6" fillId="36" borderId="76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left" vertical="center"/>
    </xf>
    <xf numFmtId="38" fontId="6" fillId="0" borderId="46" xfId="49" applyFont="1" applyFill="1" applyBorder="1" applyAlignment="1">
      <alignment horizontal="left" vertical="center"/>
    </xf>
    <xf numFmtId="38" fontId="6" fillId="0" borderId="47" xfId="49" applyFont="1" applyFill="1" applyBorder="1" applyAlignment="1">
      <alignment horizontal="left" vertical="center"/>
    </xf>
    <xf numFmtId="38" fontId="4" fillId="0" borderId="86" xfId="49" applyFont="1" applyBorder="1" applyAlignment="1">
      <alignment horizontal="center" vertical="center"/>
    </xf>
    <xf numFmtId="38" fontId="4" fillId="0" borderId="87" xfId="49" applyFont="1" applyBorder="1" applyAlignment="1">
      <alignment horizontal="center" vertical="center"/>
    </xf>
    <xf numFmtId="38" fontId="4" fillId="0" borderId="88" xfId="49" applyFont="1" applyBorder="1" applyAlignment="1">
      <alignment horizontal="center" vertical="center"/>
    </xf>
    <xf numFmtId="38" fontId="4" fillId="0" borderId="89" xfId="49" applyFont="1" applyBorder="1" applyAlignment="1">
      <alignment horizontal="center" vertical="center"/>
    </xf>
    <xf numFmtId="38" fontId="9" fillId="0" borderId="68" xfId="49" applyFont="1" applyBorder="1" applyAlignment="1">
      <alignment horizontal="right" vertical="center"/>
    </xf>
    <xf numFmtId="38" fontId="6" fillId="0" borderId="0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center" vertical="center"/>
    </xf>
    <xf numFmtId="38" fontId="6" fillId="0" borderId="82" xfId="49" applyFont="1" applyBorder="1" applyAlignment="1">
      <alignment horizontal="center" vertical="center"/>
    </xf>
    <xf numFmtId="38" fontId="6" fillId="0" borderId="78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wrapText="1"/>
    </xf>
    <xf numFmtId="38" fontId="4" fillId="0" borderId="90" xfId="49" applyFont="1" applyBorder="1" applyAlignment="1">
      <alignment horizontal="center" vertical="center"/>
    </xf>
    <xf numFmtId="38" fontId="6" fillId="0" borderId="91" xfId="49" applyFont="1" applyBorder="1" applyAlignment="1">
      <alignment horizontal="left" vertical="center"/>
    </xf>
    <xf numFmtId="38" fontId="6" fillId="0" borderId="92" xfId="49" applyFont="1" applyBorder="1" applyAlignment="1">
      <alignment horizontal="left" vertical="center"/>
    </xf>
    <xf numFmtId="38" fontId="6" fillId="0" borderId="93" xfId="49" applyFont="1" applyBorder="1" applyAlignment="1">
      <alignment horizontal="left" vertical="center"/>
    </xf>
    <xf numFmtId="38" fontId="6" fillId="36" borderId="94" xfId="49" applyFont="1" applyFill="1" applyBorder="1" applyAlignment="1">
      <alignment horizontal="center" vertical="center"/>
    </xf>
    <xf numFmtId="38" fontId="6" fillId="36" borderId="95" xfId="49" applyFont="1" applyFill="1" applyBorder="1" applyAlignment="1">
      <alignment horizontal="center" vertical="center"/>
    </xf>
    <xf numFmtId="38" fontId="6" fillId="0" borderId="32" xfId="49" applyFont="1" applyBorder="1" applyAlignment="1">
      <alignment horizontal="left" vertical="center"/>
    </xf>
    <xf numFmtId="38" fontId="6" fillId="0" borderId="68" xfId="49" applyFont="1" applyBorder="1" applyAlignment="1">
      <alignment horizontal="left" vertical="center"/>
    </xf>
    <xf numFmtId="38" fontId="6" fillId="0" borderId="96" xfId="49" applyFont="1" applyBorder="1" applyAlignment="1">
      <alignment horizontal="left" vertical="center"/>
    </xf>
    <xf numFmtId="38" fontId="6" fillId="0" borderId="49" xfId="49" applyFont="1" applyBorder="1" applyAlignment="1">
      <alignment horizontal="right" vertical="center"/>
    </xf>
    <xf numFmtId="38" fontId="6" fillId="0" borderId="97" xfId="49" applyFont="1" applyBorder="1" applyAlignment="1">
      <alignment horizontal="left" vertical="center"/>
    </xf>
    <xf numFmtId="38" fontId="6" fillId="0" borderId="66" xfId="49" applyFont="1" applyBorder="1" applyAlignment="1">
      <alignment horizontal="left" vertical="center"/>
    </xf>
    <xf numFmtId="38" fontId="6" fillId="0" borderId="98" xfId="49" applyFont="1" applyBorder="1" applyAlignment="1">
      <alignment horizontal="left" vertical="center"/>
    </xf>
    <xf numFmtId="38" fontId="11" fillId="0" borderId="0" xfId="49" applyFont="1" applyBorder="1" applyAlignment="1">
      <alignment horizontal="center" vertical="center"/>
    </xf>
    <xf numFmtId="38" fontId="6" fillId="0" borderId="99" xfId="49" applyFont="1" applyBorder="1" applyAlignment="1">
      <alignment horizontal="center" vertical="center"/>
    </xf>
    <xf numFmtId="38" fontId="6" fillId="0" borderId="68" xfId="49" applyFont="1" applyBorder="1" applyAlignment="1">
      <alignment horizontal="center" vertical="center"/>
    </xf>
    <xf numFmtId="38" fontId="6" fillId="0" borderId="100" xfId="49" applyFont="1" applyBorder="1" applyAlignment="1">
      <alignment horizontal="center" vertical="center"/>
    </xf>
    <xf numFmtId="38" fontId="6" fillId="0" borderId="101" xfId="49" applyFont="1" applyBorder="1" applyAlignment="1">
      <alignment horizontal="center" vertical="center"/>
    </xf>
    <xf numFmtId="38" fontId="6" fillId="0" borderId="102" xfId="49" applyFont="1" applyBorder="1" applyAlignment="1">
      <alignment horizontal="center" vertical="center"/>
    </xf>
    <xf numFmtId="38" fontId="11" fillId="0" borderId="103" xfId="49" applyFont="1" applyBorder="1" applyAlignment="1">
      <alignment horizontal="center" vertical="center"/>
    </xf>
    <xf numFmtId="38" fontId="11" fillId="0" borderId="104" xfId="49" applyFont="1" applyBorder="1" applyAlignment="1">
      <alignment horizontal="center" vertical="center"/>
    </xf>
    <xf numFmtId="38" fontId="11" fillId="0" borderId="34" xfId="49" applyFont="1" applyBorder="1" applyAlignment="1">
      <alignment horizontal="center" vertical="center"/>
    </xf>
    <xf numFmtId="38" fontId="11" fillId="0" borderId="105" xfId="49" applyFont="1" applyBorder="1" applyAlignment="1">
      <alignment horizontal="center" vertical="center"/>
    </xf>
    <xf numFmtId="38" fontId="11" fillId="0" borderId="106" xfId="49" applyFont="1" applyBorder="1" applyAlignment="1">
      <alignment horizontal="center" vertical="center"/>
    </xf>
    <xf numFmtId="38" fontId="11" fillId="0" borderId="107" xfId="49" applyFont="1" applyBorder="1" applyAlignment="1">
      <alignment horizontal="center" vertical="center"/>
    </xf>
    <xf numFmtId="38" fontId="4" fillId="33" borderId="99" xfId="49" applyFont="1" applyFill="1" applyBorder="1" applyAlignment="1">
      <alignment horizontal="center" vertical="center" shrinkToFit="1"/>
    </xf>
    <xf numFmtId="38" fontId="4" fillId="33" borderId="68" xfId="49" applyFont="1" applyFill="1" applyBorder="1" applyAlignment="1">
      <alignment horizontal="center" vertical="center" shrinkToFit="1"/>
    </xf>
    <xf numFmtId="38" fontId="4" fillId="33" borderId="100" xfId="49" applyFont="1" applyFill="1" applyBorder="1" applyAlignment="1">
      <alignment horizontal="center" vertical="center" shrinkToFit="1"/>
    </xf>
    <xf numFmtId="38" fontId="4" fillId="33" borderId="29" xfId="49" applyFont="1" applyFill="1" applyBorder="1" applyAlignment="1">
      <alignment horizontal="center" vertical="center" shrinkToFit="1"/>
    </xf>
    <xf numFmtId="38" fontId="4" fillId="33" borderId="30" xfId="49" applyFont="1" applyFill="1" applyBorder="1" applyAlignment="1">
      <alignment horizontal="center" vertical="center" shrinkToFit="1"/>
    </xf>
    <xf numFmtId="38" fontId="4" fillId="33" borderId="108" xfId="49" applyFont="1" applyFill="1" applyBorder="1" applyAlignment="1">
      <alignment horizontal="center" vertical="center" shrinkToFit="1"/>
    </xf>
    <xf numFmtId="38" fontId="4" fillId="33" borderId="57" xfId="49" applyFont="1" applyFill="1" applyBorder="1" applyAlignment="1">
      <alignment horizontal="center" vertical="center" shrinkToFit="1"/>
    </xf>
    <xf numFmtId="38" fontId="4" fillId="33" borderId="46" xfId="49" applyFont="1" applyFill="1" applyBorder="1" applyAlignment="1">
      <alignment horizontal="center" vertical="center" shrinkToFit="1"/>
    </xf>
    <xf numFmtId="38" fontId="4" fillId="33" borderId="109" xfId="49" applyFont="1" applyFill="1" applyBorder="1" applyAlignment="1">
      <alignment horizontal="center" vertical="center" shrinkToFit="1"/>
    </xf>
    <xf numFmtId="38" fontId="6" fillId="33" borderId="110" xfId="49" applyFont="1" applyFill="1" applyBorder="1" applyAlignment="1">
      <alignment horizontal="center" vertical="center" shrinkToFit="1"/>
    </xf>
    <xf numFmtId="38" fontId="6" fillId="33" borderId="111" xfId="49" applyFont="1" applyFill="1" applyBorder="1" applyAlignment="1">
      <alignment horizontal="center" vertical="center" shrinkToFit="1"/>
    </xf>
    <xf numFmtId="38" fontId="6" fillId="33" borderId="16" xfId="49" applyFont="1" applyFill="1" applyBorder="1" applyAlignment="1">
      <alignment horizontal="center" vertical="center" shrinkToFit="1"/>
    </xf>
    <xf numFmtId="38" fontId="6" fillId="33" borderId="47" xfId="49" applyFont="1" applyFill="1" applyBorder="1" applyAlignment="1">
      <alignment horizontal="center" vertical="center" shrinkToFit="1"/>
    </xf>
    <xf numFmtId="38" fontId="4" fillId="0" borderId="110" xfId="49" applyFont="1" applyBorder="1" applyAlignment="1">
      <alignment horizontal="right" vertical="center"/>
    </xf>
    <xf numFmtId="38" fontId="4" fillId="0" borderId="111" xfId="49" applyFont="1" applyBorder="1" applyAlignment="1">
      <alignment horizontal="right" vertical="center"/>
    </xf>
    <xf numFmtId="38" fontId="4" fillId="0" borderId="65" xfId="49" applyFont="1" applyBorder="1" applyAlignment="1">
      <alignment horizontal="right" vertical="center"/>
    </xf>
    <xf numFmtId="38" fontId="4" fillId="0" borderId="112" xfId="49" applyFont="1" applyBorder="1" applyAlignment="1">
      <alignment horizontal="right" vertical="center"/>
    </xf>
    <xf numFmtId="38" fontId="4" fillId="0" borderId="67" xfId="49" applyFont="1" applyBorder="1" applyAlignment="1">
      <alignment horizontal="right" vertical="center"/>
    </xf>
    <xf numFmtId="38" fontId="4" fillId="0" borderId="113" xfId="49" applyFont="1" applyBorder="1" applyAlignment="1">
      <alignment horizontal="right" vertical="center"/>
    </xf>
    <xf numFmtId="38" fontId="11" fillId="0" borderId="65" xfId="49" applyFont="1" applyBorder="1" applyAlignment="1">
      <alignment horizontal="left" vertical="center"/>
    </xf>
    <xf numFmtId="38" fontId="11" fillId="0" borderId="66" xfId="49" applyFont="1" applyBorder="1" applyAlignment="1">
      <alignment horizontal="left" vertical="center"/>
    </xf>
    <xf numFmtId="38" fontId="11" fillId="0" borderId="98" xfId="49" applyFont="1" applyBorder="1" applyAlignment="1">
      <alignment horizontal="left" vertical="center"/>
    </xf>
    <xf numFmtId="38" fontId="11" fillId="0" borderId="67" xfId="49" applyFont="1" applyBorder="1" applyAlignment="1">
      <alignment vertical="center"/>
    </xf>
    <xf numFmtId="38" fontId="11" fillId="0" borderId="71" xfId="49" applyFont="1" applyBorder="1" applyAlignment="1">
      <alignment vertical="center"/>
    </xf>
    <xf numFmtId="38" fontId="11" fillId="0" borderId="114" xfId="49" applyFont="1" applyBorder="1" applyAlignment="1">
      <alignment vertical="center"/>
    </xf>
    <xf numFmtId="38" fontId="4" fillId="33" borderId="70" xfId="49" applyFont="1" applyFill="1" applyBorder="1" applyAlignment="1">
      <alignment horizontal="center" vertical="center" shrinkToFit="1"/>
    </xf>
    <xf numFmtId="38" fontId="4" fillId="33" borderId="13" xfId="49" applyFont="1" applyFill="1" applyBorder="1" applyAlignment="1">
      <alignment horizontal="center" vertical="center" shrinkToFit="1"/>
    </xf>
    <xf numFmtId="38" fontId="11" fillId="0" borderId="110" xfId="49" applyFont="1" applyBorder="1" applyAlignment="1">
      <alignment horizontal="left" vertical="center"/>
    </xf>
    <xf numFmtId="38" fontId="11" fillId="0" borderId="30" xfId="49" applyFont="1" applyBorder="1" applyAlignment="1">
      <alignment horizontal="left" vertical="center"/>
    </xf>
    <xf numFmtId="38" fontId="11" fillId="0" borderId="108" xfId="49" applyFont="1" applyBorder="1" applyAlignment="1">
      <alignment horizontal="left" vertical="center"/>
    </xf>
    <xf numFmtId="38" fontId="6" fillId="0" borderId="29" xfId="49" applyFont="1" applyBorder="1" applyAlignment="1">
      <alignment horizontal="left" vertical="center"/>
    </xf>
    <xf numFmtId="38" fontId="6" fillId="0" borderId="30" xfId="49" applyFont="1" applyBorder="1" applyAlignment="1">
      <alignment horizontal="left" vertical="center"/>
    </xf>
    <xf numFmtId="38" fontId="6" fillId="0" borderId="108" xfId="49" applyFont="1" applyBorder="1" applyAlignment="1">
      <alignment horizontal="left" vertical="center"/>
    </xf>
    <xf numFmtId="38" fontId="4" fillId="0" borderId="115" xfId="49" applyFont="1" applyBorder="1" applyAlignment="1">
      <alignment horizontal="center" vertical="center"/>
    </xf>
    <xf numFmtId="38" fontId="4" fillId="0" borderId="116" xfId="49" applyFont="1" applyBorder="1" applyAlignment="1">
      <alignment horizontal="center" vertical="center"/>
    </xf>
    <xf numFmtId="38" fontId="6" fillId="0" borderId="97" xfId="49" applyFont="1" applyBorder="1" applyAlignment="1">
      <alignment horizontal="left" vertical="center" wrapText="1"/>
    </xf>
    <xf numFmtId="38" fontId="6" fillId="0" borderId="66" xfId="49" applyFont="1" applyBorder="1" applyAlignment="1">
      <alignment horizontal="left" vertical="center" wrapText="1"/>
    </xf>
    <xf numFmtId="38" fontId="6" fillId="0" borderId="98" xfId="49" applyFont="1" applyBorder="1" applyAlignment="1">
      <alignment horizontal="left" vertical="center" wrapText="1"/>
    </xf>
    <xf numFmtId="38" fontId="6" fillId="0" borderId="75" xfId="49" applyFont="1" applyBorder="1" applyAlignment="1">
      <alignment horizontal="left" vertical="center" wrapText="1"/>
    </xf>
    <xf numFmtId="38" fontId="6" fillId="0" borderId="71" xfId="49" applyFont="1" applyBorder="1" applyAlignment="1">
      <alignment horizontal="left" vertical="center" wrapText="1"/>
    </xf>
    <xf numFmtId="38" fontId="6" fillId="0" borderId="114" xfId="49" applyFont="1" applyBorder="1" applyAlignment="1">
      <alignment horizontal="left" vertical="center" wrapText="1"/>
    </xf>
    <xf numFmtId="38" fontId="6" fillId="0" borderId="14" xfId="49" applyFont="1" applyBorder="1" applyAlignment="1">
      <alignment horizontal="center" vertical="center"/>
    </xf>
    <xf numFmtId="38" fontId="6" fillId="0" borderId="13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38" fontId="6" fillId="33" borderId="70" xfId="49" applyFont="1" applyFill="1" applyBorder="1" applyAlignment="1">
      <alignment horizontal="center" vertical="center" shrinkToFit="1"/>
    </xf>
    <xf numFmtId="38" fontId="6" fillId="33" borderId="13" xfId="49" applyFont="1" applyFill="1" applyBorder="1" applyAlignment="1">
      <alignment horizontal="center" vertical="center" shrinkToFit="1"/>
    </xf>
    <xf numFmtId="38" fontId="11" fillId="0" borderId="117" xfId="49" applyFont="1" applyBorder="1" applyAlignment="1">
      <alignment horizontal="left" vertical="center"/>
    </xf>
    <xf numFmtId="38" fontId="11" fillId="0" borderId="0" xfId="49" applyFont="1" applyAlignment="1">
      <alignment horizontal="left" vertical="center"/>
    </xf>
    <xf numFmtId="38" fontId="4" fillId="33" borderId="37" xfId="49" applyFont="1" applyFill="1" applyBorder="1" applyAlignment="1">
      <alignment horizontal="center" vertical="center" shrinkToFit="1"/>
    </xf>
    <xf numFmtId="38" fontId="4" fillId="33" borderId="118" xfId="49" applyFont="1" applyFill="1" applyBorder="1" applyAlignment="1">
      <alignment horizontal="center" vertical="center" shrinkToFit="1"/>
    </xf>
    <xf numFmtId="38" fontId="6" fillId="0" borderId="94" xfId="49" applyFont="1" applyBorder="1" applyAlignment="1">
      <alignment horizontal="left" vertical="center"/>
    </xf>
    <xf numFmtId="38" fontId="6" fillId="0" borderId="95" xfId="49" applyFont="1" applyBorder="1" applyAlignment="1">
      <alignment horizontal="left" vertical="center"/>
    </xf>
    <xf numFmtId="38" fontId="6" fillId="33" borderId="17" xfId="49" applyFont="1" applyFill="1" applyBorder="1" applyAlignment="1">
      <alignment horizontal="center" vertical="center" shrinkToFit="1"/>
    </xf>
    <xf numFmtId="38" fontId="6" fillId="33" borderId="33" xfId="49" applyFont="1" applyFill="1" applyBorder="1" applyAlignment="1">
      <alignment horizontal="center" vertical="center" shrinkToFit="1"/>
    </xf>
    <xf numFmtId="38" fontId="6" fillId="33" borderId="21" xfId="49" applyFont="1" applyFill="1" applyBorder="1" applyAlignment="1">
      <alignment horizontal="center" vertical="center" shrinkToFit="1"/>
    </xf>
    <xf numFmtId="38" fontId="4" fillId="33" borderId="94" xfId="49" applyFont="1" applyFill="1" applyBorder="1" applyAlignment="1">
      <alignment horizontal="center" vertical="center" shrinkToFit="1"/>
    </xf>
    <xf numFmtId="38" fontId="4" fillId="33" borderId="76" xfId="49" applyFont="1" applyFill="1" applyBorder="1" applyAlignment="1">
      <alignment horizontal="center" vertical="center" shrinkToFit="1"/>
    </xf>
    <xf numFmtId="38" fontId="4" fillId="33" borderId="17" xfId="49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horizontal="left" vertical="center"/>
    </xf>
    <xf numFmtId="38" fontId="6" fillId="0" borderId="0" xfId="49" applyFont="1" applyAlignment="1">
      <alignment horizontal="left" vertical="center"/>
    </xf>
    <xf numFmtId="38" fontId="13" fillId="0" borderId="0" xfId="49" applyFont="1" applyAlignment="1">
      <alignment horizontal="left" vertical="center"/>
    </xf>
    <xf numFmtId="38" fontId="5" fillId="33" borderId="37" xfId="49" applyFont="1" applyFill="1" applyBorder="1" applyAlignment="1">
      <alignment horizontal="center" vertical="center"/>
    </xf>
    <xf numFmtId="38" fontId="5" fillId="33" borderId="118" xfId="49" applyFont="1" applyFill="1" applyBorder="1" applyAlignment="1">
      <alignment horizontal="center" vertical="center"/>
    </xf>
    <xf numFmtId="38" fontId="5" fillId="33" borderId="51" xfId="49" applyFont="1" applyFill="1" applyBorder="1" applyAlignment="1">
      <alignment horizontal="center" vertical="center"/>
    </xf>
    <xf numFmtId="38" fontId="5" fillId="33" borderId="119" xfId="49" applyFont="1" applyFill="1" applyBorder="1" applyAlignment="1">
      <alignment horizontal="center" vertical="center"/>
    </xf>
    <xf numFmtId="38" fontId="14" fillId="0" borderId="0" xfId="49" applyFont="1" applyBorder="1" applyAlignment="1">
      <alignment horizontal="left" vertical="center" wrapText="1"/>
    </xf>
    <xf numFmtId="38" fontId="14" fillId="0" borderId="49" xfId="49" applyFont="1" applyBorder="1" applyAlignment="1">
      <alignment horizontal="left" vertical="center" wrapText="1"/>
    </xf>
    <xf numFmtId="38" fontId="15" fillId="36" borderId="82" xfId="49" applyFont="1" applyFill="1" applyBorder="1" applyAlignment="1">
      <alignment horizontal="center" vertical="center"/>
    </xf>
    <xf numFmtId="38" fontId="15" fillId="36" borderId="95" xfId="49" applyFont="1" applyFill="1" applyBorder="1" applyAlignment="1">
      <alignment horizontal="center" vertical="center"/>
    </xf>
    <xf numFmtId="38" fontId="15" fillId="36" borderId="10" xfId="49" applyFont="1" applyFill="1" applyBorder="1" applyAlignment="1">
      <alignment horizontal="center" vertical="center"/>
    </xf>
    <xf numFmtId="38" fontId="15" fillId="36" borderId="76" xfId="49" applyFont="1" applyFill="1" applyBorder="1" applyAlignment="1">
      <alignment horizontal="center" vertical="center"/>
    </xf>
    <xf numFmtId="38" fontId="15" fillId="0" borderId="39" xfId="49" applyFont="1" applyBorder="1" applyAlignment="1">
      <alignment horizontal="left" vertical="center"/>
    </xf>
    <xf numFmtId="38" fontId="15" fillId="0" borderId="40" xfId="49" applyFont="1" applyBorder="1" applyAlignment="1">
      <alignment horizontal="left" vertical="center"/>
    </xf>
    <xf numFmtId="38" fontId="15" fillId="0" borderId="41" xfId="49" applyFont="1" applyBorder="1" applyAlignment="1">
      <alignment horizontal="left" vertical="center"/>
    </xf>
    <xf numFmtId="38" fontId="15" fillId="0" borderId="38" xfId="49" applyFont="1" applyBorder="1" applyAlignment="1">
      <alignment horizontal="left" vertical="center"/>
    </xf>
    <xf numFmtId="38" fontId="15" fillId="0" borderId="42" xfId="49" applyFont="1" applyBorder="1" applyAlignment="1">
      <alignment horizontal="left" vertical="center"/>
    </xf>
    <xf numFmtId="38" fontId="15" fillId="0" borderId="43" xfId="49" applyFont="1" applyBorder="1" applyAlignment="1">
      <alignment horizontal="left" vertical="center"/>
    </xf>
    <xf numFmtId="38" fontId="11" fillId="0" borderId="0" xfId="49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38" fontId="15" fillId="36" borderId="99" xfId="49" applyFont="1" applyFill="1" applyBorder="1" applyAlignment="1">
      <alignment horizontal="center" vertical="center"/>
    </xf>
    <xf numFmtId="38" fontId="15" fillId="36" borderId="101" xfId="49" applyFont="1" applyFill="1" applyBorder="1" applyAlignment="1">
      <alignment horizontal="center" vertical="center"/>
    </xf>
    <xf numFmtId="38" fontId="15" fillId="36" borderId="60" xfId="49" applyFont="1" applyFill="1" applyBorder="1" applyAlignment="1">
      <alignment horizontal="center" vertical="center"/>
    </xf>
    <xf numFmtId="38" fontId="15" fillId="0" borderId="32" xfId="49" applyFont="1" applyBorder="1" applyAlignment="1">
      <alignment horizontal="left" vertical="center"/>
    </xf>
    <xf numFmtId="38" fontId="15" fillId="0" borderId="68" xfId="49" applyFont="1" applyBorder="1" applyAlignment="1">
      <alignment horizontal="left" vertical="center"/>
    </xf>
    <xf numFmtId="38" fontId="15" fillId="0" borderId="96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9525</xdr:rowOff>
    </xdr:from>
    <xdr:to>
      <xdr:col>8</xdr:col>
      <xdr:colOff>485775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229350" y="1990725"/>
          <a:ext cx="419100" cy="3619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57150</xdr:rowOff>
    </xdr:from>
    <xdr:to>
      <xdr:col>4</xdr:col>
      <xdr:colOff>371475</xdr:colOff>
      <xdr:row>9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228975" y="20383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9525</xdr:rowOff>
    </xdr:from>
    <xdr:to>
      <xdr:col>8</xdr:col>
      <xdr:colOff>485775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57950" y="1990725"/>
          <a:ext cx="419100" cy="3619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57150</xdr:rowOff>
    </xdr:from>
    <xdr:to>
      <xdr:col>4</xdr:col>
      <xdr:colOff>371475</xdr:colOff>
      <xdr:row>9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457575" y="20383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9525</xdr:rowOff>
    </xdr:from>
    <xdr:to>
      <xdr:col>8</xdr:col>
      <xdr:colOff>485775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229350" y="1990725"/>
          <a:ext cx="419100" cy="3619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57150</xdr:rowOff>
    </xdr:from>
    <xdr:to>
      <xdr:col>4</xdr:col>
      <xdr:colOff>371475</xdr:colOff>
      <xdr:row>9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228975" y="20383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9525</xdr:rowOff>
    </xdr:from>
    <xdr:to>
      <xdr:col>8</xdr:col>
      <xdr:colOff>485775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229350" y="1990725"/>
          <a:ext cx="419100" cy="3619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57150</xdr:rowOff>
    </xdr:from>
    <xdr:to>
      <xdr:col>4</xdr:col>
      <xdr:colOff>371475</xdr:colOff>
      <xdr:row>9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3228975" y="2038350"/>
          <a:ext cx="2667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介護サービス・短期・２階・４人室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8"/>
  <sheetViews>
    <sheetView zoomScalePageLayoutView="0" workbookViewId="0" topLeftCell="A1">
      <selection activeCell="I22" sqref="I22"/>
    </sheetView>
  </sheetViews>
  <sheetFormatPr defaultColWidth="9.50390625" defaultRowHeight="13.5"/>
  <cols>
    <col min="1" max="1" width="6.375" style="1" customWidth="1"/>
    <col min="2" max="2" width="10.625" style="1" customWidth="1"/>
    <col min="3" max="3" width="11.625" style="1" customWidth="1"/>
    <col min="4" max="4" width="12.375" style="1" customWidth="1"/>
    <col min="5" max="5" width="6.75390625" style="1" customWidth="1"/>
    <col min="6" max="6" width="14.125" style="1" customWidth="1"/>
    <col min="7" max="8" width="9.50390625" style="1" customWidth="1"/>
    <col min="9" max="9" width="7.125" style="1" customWidth="1"/>
    <col min="10" max="10" width="6.375" style="1" customWidth="1"/>
    <col min="11" max="11" width="8.50390625" style="1" customWidth="1"/>
    <col min="12" max="12" width="12.625" style="2" customWidth="1"/>
    <col min="13" max="13" width="14.375" style="1" customWidth="1"/>
    <col min="14" max="16384" width="9.50390625" style="1" customWidth="1"/>
  </cols>
  <sheetData>
    <row r="1" ht="19.5" customHeight="1" thickBot="1"/>
    <row r="2" spans="2:14" ht="19.5" customHeight="1" thickBot="1" thickTop="1">
      <c r="B2" s="144" t="s">
        <v>31</v>
      </c>
      <c r="C2" s="145"/>
      <c r="D2" s="106" t="s">
        <v>60</v>
      </c>
      <c r="E2" s="142" t="s">
        <v>79</v>
      </c>
      <c r="F2" s="142"/>
      <c r="G2" s="142"/>
      <c r="H2" s="142"/>
      <c r="I2" s="142"/>
      <c r="J2" s="142"/>
      <c r="K2" s="142"/>
      <c r="L2" s="142"/>
      <c r="M2" s="142"/>
      <c r="N2" s="101">
        <v>42</v>
      </c>
    </row>
    <row r="3" spans="2:14" ht="19.5" customHeight="1" thickTop="1">
      <c r="B3" s="33"/>
      <c r="C3" s="33"/>
      <c r="D3" s="107" t="s">
        <v>60</v>
      </c>
      <c r="E3" s="143" t="s">
        <v>78</v>
      </c>
      <c r="F3" s="143"/>
      <c r="G3" s="143"/>
      <c r="H3" s="143"/>
      <c r="I3" s="143"/>
      <c r="J3" s="143"/>
      <c r="K3" s="143"/>
      <c r="L3" s="143"/>
      <c r="M3" s="143"/>
      <c r="N3" s="101"/>
    </row>
    <row r="4" spans="2:14" ht="19.5" customHeight="1">
      <c r="B4" s="33"/>
      <c r="C4" s="33"/>
      <c r="E4" s="143" t="s">
        <v>61</v>
      </c>
      <c r="F4" s="143"/>
      <c r="G4" s="143"/>
      <c r="H4" s="143"/>
      <c r="I4" s="143"/>
      <c r="J4" s="143"/>
      <c r="K4" s="143"/>
      <c r="L4" s="143"/>
      <c r="M4" s="143"/>
      <c r="N4" s="101"/>
    </row>
    <row r="5" spans="2:14" ht="19.5" customHeight="1">
      <c r="B5" s="33"/>
      <c r="C5" s="33"/>
      <c r="D5" s="33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2:13" ht="19.5" customHeight="1" thickBot="1">
      <c r="B6" s="116" t="s">
        <v>54</v>
      </c>
      <c r="C6" s="116"/>
      <c r="D6" s="102"/>
      <c r="F6" s="154" t="s">
        <v>55</v>
      </c>
      <c r="G6" s="154"/>
      <c r="H6" s="154"/>
      <c r="K6" s="157" t="s">
        <v>56</v>
      </c>
      <c r="L6" s="157"/>
      <c r="M6" s="157"/>
    </row>
    <row r="7" spans="1:13" s="96" customFormat="1" ht="19.5" customHeight="1" thickBot="1">
      <c r="A7" s="113" t="s">
        <v>67</v>
      </c>
      <c r="B7" s="95" t="s">
        <v>0</v>
      </c>
      <c r="C7" s="103" t="s">
        <v>1</v>
      </c>
      <c r="D7" s="94" t="s">
        <v>53</v>
      </c>
      <c r="F7" s="95" t="s">
        <v>35</v>
      </c>
      <c r="G7" s="97" t="s">
        <v>3</v>
      </c>
      <c r="H7" s="94" t="s">
        <v>2</v>
      </c>
      <c r="J7" s="113" t="s">
        <v>67</v>
      </c>
      <c r="K7" s="95" t="s">
        <v>0</v>
      </c>
      <c r="L7" s="97" t="s">
        <v>4</v>
      </c>
      <c r="M7" s="94" t="s">
        <v>9</v>
      </c>
    </row>
    <row r="8" spans="1:13" ht="19.5" customHeight="1">
      <c r="A8" s="162" t="s">
        <v>66</v>
      </c>
      <c r="B8" s="4" t="s">
        <v>63</v>
      </c>
      <c r="C8" s="104">
        <v>663</v>
      </c>
      <c r="D8" s="24">
        <v>19</v>
      </c>
      <c r="F8" s="3" t="s">
        <v>5</v>
      </c>
      <c r="G8" s="26">
        <v>300</v>
      </c>
      <c r="H8" s="23">
        <v>490</v>
      </c>
      <c r="J8" s="162" t="s">
        <v>66</v>
      </c>
      <c r="K8" s="169" t="s">
        <v>63</v>
      </c>
      <c r="L8" s="9" t="s">
        <v>5</v>
      </c>
      <c r="M8" s="32">
        <f>SUM($C$8,$D$8,G8,H8)</f>
        <v>1472</v>
      </c>
    </row>
    <row r="9" spans="1:13" ht="19.5" customHeight="1">
      <c r="A9" s="163"/>
      <c r="B9" s="4" t="s">
        <v>64</v>
      </c>
      <c r="C9" s="104">
        <v>804</v>
      </c>
      <c r="D9" s="24">
        <v>23</v>
      </c>
      <c r="E9" s="5"/>
      <c r="F9" s="4" t="s">
        <v>6</v>
      </c>
      <c r="G9" s="27">
        <v>390</v>
      </c>
      <c r="H9" s="24">
        <v>490</v>
      </c>
      <c r="J9" s="174"/>
      <c r="K9" s="169"/>
      <c r="L9" s="22" t="s">
        <v>6</v>
      </c>
      <c r="M9" s="30">
        <f>SUM($C$8,$D$8,G9,H9)</f>
        <v>1562</v>
      </c>
    </row>
    <row r="10" spans="1:13" ht="19.5" customHeight="1">
      <c r="A10" s="164" t="s">
        <v>65</v>
      </c>
      <c r="B10" s="4" t="s">
        <v>63</v>
      </c>
      <c r="C10" s="104">
        <v>639</v>
      </c>
      <c r="D10" s="24">
        <v>19</v>
      </c>
      <c r="F10" s="4" t="s">
        <v>7</v>
      </c>
      <c r="G10" s="27">
        <v>650</v>
      </c>
      <c r="H10" s="24">
        <v>1310</v>
      </c>
      <c r="J10" s="174"/>
      <c r="K10" s="169"/>
      <c r="L10" s="22" t="s">
        <v>7</v>
      </c>
      <c r="M10" s="30">
        <f>SUM($C$8,$D$8,G10,H10)</f>
        <v>2642</v>
      </c>
    </row>
    <row r="11" spans="1:13" ht="19.5" customHeight="1" thickBot="1">
      <c r="A11" s="165"/>
      <c r="B11" s="6" t="s">
        <v>64</v>
      </c>
      <c r="C11" s="109">
        <v>780</v>
      </c>
      <c r="D11" s="110">
        <v>23</v>
      </c>
      <c r="F11" s="6" t="s">
        <v>8</v>
      </c>
      <c r="G11" s="28">
        <v>1392</v>
      </c>
      <c r="H11" s="29">
        <v>1668</v>
      </c>
      <c r="J11" s="174"/>
      <c r="K11" s="169"/>
      <c r="L11" s="13" t="s">
        <v>8</v>
      </c>
      <c r="M11" s="23">
        <f>SUM($C$8,$D$8,G11,H11)</f>
        <v>3742</v>
      </c>
    </row>
    <row r="12" spans="2:13" ht="19.5" customHeight="1">
      <c r="B12" s="111"/>
      <c r="C12" s="112"/>
      <c r="D12" s="8" t="s">
        <v>10</v>
      </c>
      <c r="H12" s="8" t="s">
        <v>10</v>
      </c>
      <c r="J12" s="174"/>
      <c r="K12" s="168" t="s">
        <v>64</v>
      </c>
      <c r="L12" s="7" t="s">
        <v>5</v>
      </c>
      <c r="M12" s="31">
        <f>SUM($C$9,$D$9,G8,H8)</f>
        <v>1617</v>
      </c>
    </row>
    <row r="13" spans="6:13" ht="19.5" customHeight="1">
      <c r="F13" s="10"/>
      <c r="G13" s="10"/>
      <c r="H13" s="10"/>
      <c r="J13" s="174"/>
      <c r="K13" s="169"/>
      <c r="L13" s="22" t="s">
        <v>6</v>
      </c>
      <c r="M13" s="30">
        <f>SUM($C$9,$D$9,G9,H9)</f>
        <v>1707</v>
      </c>
    </row>
    <row r="14" spans="6:13" ht="19.5" customHeight="1">
      <c r="F14" s="11"/>
      <c r="G14" s="12"/>
      <c r="H14" s="12"/>
      <c r="J14" s="174"/>
      <c r="K14" s="169"/>
      <c r="L14" s="22" t="s">
        <v>7</v>
      </c>
      <c r="M14" s="30">
        <f>SUM($C$9,$D$9,G10,H10)</f>
        <v>2787</v>
      </c>
    </row>
    <row r="15" spans="2:13" ht="19.5" customHeight="1" thickBot="1">
      <c r="B15" s="173" t="s">
        <v>32</v>
      </c>
      <c r="C15" s="173"/>
      <c r="D15" s="173"/>
      <c r="E15" s="173"/>
      <c r="F15" s="11"/>
      <c r="G15" s="12"/>
      <c r="H15" s="12"/>
      <c r="J15" s="174"/>
      <c r="K15" s="171"/>
      <c r="L15" s="7" t="s">
        <v>8</v>
      </c>
      <c r="M15" s="31">
        <f>SUM($C$9,$D$9,G11,H11)</f>
        <v>3887</v>
      </c>
    </row>
    <row r="16" spans="2:13" ht="19.5" customHeight="1">
      <c r="B16" s="155" t="s">
        <v>33</v>
      </c>
      <c r="C16" s="155"/>
      <c r="D16" s="155"/>
      <c r="E16" s="155"/>
      <c r="F16" s="155"/>
      <c r="G16" s="155"/>
      <c r="H16" s="155"/>
      <c r="J16" s="162" t="s">
        <v>73</v>
      </c>
      <c r="K16" s="172" t="s">
        <v>63</v>
      </c>
      <c r="L16" s="114" t="s">
        <v>5</v>
      </c>
      <c r="M16" s="115">
        <f>SUM(C10,D10,G8,H8)</f>
        <v>1448</v>
      </c>
    </row>
    <row r="17" spans="2:13" ht="19.5" customHeight="1">
      <c r="B17" s="155"/>
      <c r="C17" s="155"/>
      <c r="D17" s="155"/>
      <c r="E17" s="155"/>
      <c r="F17" s="155"/>
      <c r="G17" s="155"/>
      <c r="H17" s="155"/>
      <c r="J17" s="174"/>
      <c r="K17" s="169"/>
      <c r="L17" s="22" t="s">
        <v>6</v>
      </c>
      <c r="M17" s="30">
        <f>SUM(C10,D10,G9,H9)</f>
        <v>1538</v>
      </c>
    </row>
    <row r="18" spans="2:13" ht="19.5" customHeight="1">
      <c r="B18" s="156"/>
      <c r="C18" s="156"/>
      <c r="D18" s="156"/>
      <c r="E18" s="156"/>
      <c r="F18" s="156"/>
      <c r="G18" s="156"/>
      <c r="H18" s="156"/>
      <c r="J18" s="174"/>
      <c r="K18" s="169"/>
      <c r="L18" s="22" t="s">
        <v>7</v>
      </c>
      <c r="M18" s="30">
        <f>SUM(C10,D10,G10,H10)</f>
        <v>2618</v>
      </c>
    </row>
    <row r="19" spans="2:13" ht="19.5" customHeight="1" thickBot="1">
      <c r="B19" s="156"/>
      <c r="C19" s="156"/>
      <c r="D19" s="156"/>
      <c r="E19" s="156"/>
      <c r="F19" s="156"/>
      <c r="G19" s="156"/>
      <c r="H19" s="156"/>
      <c r="J19" s="174"/>
      <c r="K19" s="169"/>
      <c r="L19" s="13" t="s">
        <v>8</v>
      </c>
      <c r="M19" s="23">
        <f>SUM(C10,D10,G11,H11)</f>
        <v>3718</v>
      </c>
    </row>
    <row r="20" spans="2:13" ht="19.5" customHeight="1">
      <c r="B20" s="178" t="s">
        <v>5</v>
      </c>
      <c r="C20" s="180" t="s">
        <v>47</v>
      </c>
      <c r="D20" s="181"/>
      <c r="E20" s="181"/>
      <c r="F20" s="181"/>
      <c r="G20" s="182"/>
      <c r="H20" s="14"/>
      <c r="J20" s="174"/>
      <c r="K20" s="168" t="s">
        <v>64</v>
      </c>
      <c r="L20" s="7" t="s">
        <v>5</v>
      </c>
      <c r="M20" s="31">
        <f>SUM(C11,D11,G8,H8)</f>
        <v>1593</v>
      </c>
    </row>
    <row r="21" spans="2:13" ht="19.5" customHeight="1">
      <c r="B21" s="179"/>
      <c r="C21" s="151" t="s">
        <v>50</v>
      </c>
      <c r="D21" s="152"/>
      <c r="E21" s="152"/>
      <c r="F21" s="152"/>
      <c r="G21" s="153"/>
      <c r="H21" s="15"/>
      <c r="J21" s="174"/>
      <c r="K21" s="169"/>
      <c r="L21" s="22" t="s">
        <v>6</v>
      </c>
      <c r="M21" s="30">
        <f>SUM(C11,D11,G9,H9)</f>
        <v>1683</v>
      </c>
    </row>
    <row r="22" spans="2:13" ht="19.5" customHeight="1">
      <c r="B22" s="146" t="s">
        <v>6</v>
      </c>
      <c r="C22" s="148" t="s">
        <v>48</v>
      </c>
      <c r="D22" s="149"/>
      <c r="E22" s="149"/>
      <c r="F22" s="149"/>
      <c r="G22" s="150"/>
      <c r="H22" s="12"/>
      <c r="J22" s="174"/>
      <c r="K22" s="169"/>
      <c r="L22" s="22" t="s">
        <v>7</v>
      </c>
      <c r="M22" s="30">
        <f>SUM(C11,D11,G10,H10)</f>
        <v>2763</v>
      </c>
    </row>
    <row r="23" spans="2:13" ht="19.5" customHeight="1" thickBot="1">
      <c r="B23" s="147"/>
      <c r="C23" s="151" t="s">
        <v>51</v>
      </c>
      <c r="D23" s="152"/>
      <c r="E23" s="152"/>
      <c r="F23" s="152"/>
      <c r="G23" s="153"/>
      <c r="H23" s="12"/>
      <c r="J23" s="165"/>
      <c r="K23" s="170"/>
      <c r="L23" s="17" t="s">
        <v>8</v>
      </c>
      <c r="M23" s="25">
        <f>SUM(C11,D11,G11,H11)</f>
        <v>3863</v>
      </c>
    </row>
    <row r="24" spans="2:13" ht="19.5" customHeight="1">
      <c r="B24" s="146" t="s">
        <v>7</v>
      </c>
      <c r="C24" s="148" t="s">
        <v>49</v>
      </c>
      <c r="D24" s="149"/>
      <c r="E24" s="149"/>
      <c r="F24" s="149"/>
      <c r="G24" s="150"/>
      <c r="H24" s="12"/>
      <c r="K24" s="167"/>
      <c r="L24" s="91"/>
      <c r="M24" s="93"/>
    </row>
    <row r="25" spans="2:13" ht="19.5" customHeight="1">
      <c r="B25" s="147"/>
      <c r="C25" s="151" t="s">
        <v>52</v>
      </c>
      <c r="D25" s="152"/>
      <c r="E25" s="152"/>
      <c r="F25" s="152"/>
      <c r="G25" s="153"/>
      <c r="H25" s="20"/>
      <c r="K25" s="167"/>
      <c r="L25" s="91"/>
      <c r="M25" s="93"/>
    </row>
    <row r="26" spans="2:13" ht="19.5" customHeight="1">
      <c r="B26" s="146" t="s">
        <v>8</v>
      </c>
      <c r="C26" s="159" t="s">
        <v>88</v>
      </c>
      <c r="D26" s="160"/>
      <c r="E26" s="160"/>
      <c r="F26" s="160"/>
      <c r="G26" s="161"/>
      <c r="H26" s="20"/>
      <c r="K26" s="167"/>
      <c r="L26" s="91"/>
      <c r="M26" s="93"/>
    </row>
    <row r="27" spans="2:13" ht="19.5" customHeight="1" thickBot="1">
      <c r="B27" s="158"/>
      <c r="C27" s="175" t="s">
        <v>86</v>
      </c>
      <c r="D27" s="176"/>
      <c r="E27" s="176"/>
      <c r="F27" s="176"/>
      <c r="G27" s="177"/>
      <c r="H27" s="12"/>
      <c r="K27" s="167"/>
      <c r="L27" s="91"/>
      <c r="M27" s="93"/>
    </row>
    <row r="28" spans="2:8" ht="19.5" customHeight="1">
      <c r="B28" s="21"/>
      <c r="C28" s="166" t="s">
        <v>34</v>
      </c>
      <c r="D28" s="166"/>
      <c r="E28" s="166"/>
      <c r="F28" s="166"/>
      <c r="G28" s="166"/>
      <c r="H28" s="12"/>
    </row>
    <row r="29" ht="19.5" customHeight="1"/>
    <row r="30" ht="18.75" customHeight="1"/>
    <row r="31" ht="18.75" customHeight="1"/>
    <row r="32" ht="18.75" customHeight="1"/>
  </sheetData>
  <sheetProtection/>
  <mergeCells count="30">
    <mergeCell ref="B15:E15"/>
    <mergeCell ref="J16:J23"/>
    <mergeCell ref="B22:B23"/>
    <mergeCell ref="J8:J15"/>
    <mergeCell ref="C27:G27"/>
    <mergeCell ref="C22:G22"/>
    <mergeCell ref="C23:G23"/>
    <mergeCell ref="B20:B21"/>
    <mergeCell ref="C21:G21"/>
    <mergeCell ref="C20:G20"/>
    <mergeCell ref="B26:B27"/>
    <mergeCell ref="C26:G26"/>
    <mergeCell ref="A8:A9"/>
    <mergeCell ref="A10:A11"/>
    <mergeCell ref="C28:G28"/>
    <mergeCell ref="K24:K27"/>
    <mergeCell ref="K20:K23"/>
    <mergeCell ref="K8:K11"/>
    <mergeCell ref="K12:K15"/>
    <mergeCell ref="K16:K19"/>
    <mergeCell ref="E2:M2"/>
    <mergeCell ref="E3:M3"/>
    <mergeCell ref="E4:M4"/>
    <mergeCell ref="B2:C2"/>
    <mergeCell ref="B24:B25"/>
    <mergeCell ref="C24:G24"/>
    <mergeCell ref="C25:G25"/>
    <mergeCell ref="F6:H6"/>
    <mergeCell ref="B16:H19"/>
    <mergeCell ref="K6:M6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8" r:id="rId2"/>
  <headerFooter alignWithMargins="0">
    <oddHeader>&amp;C&amp;"HGPｺﾞｼｯｸM,ﾒﾃﾞｨｳﾑ"&amp;18&amp;U予防短期入所利用料&amp;14（１日あたり）
&amp;16&amp;U個室&amp;R&amp;"HGPｺﾞｼｯｸM,ﾒﾃﾞｨｳﾑ"介護老人保健施設　&amp;14虹の丘
&amp;12令和元年10月1日より適用　&amp;"ＭＳ Ｐゴシック,太字"&amp;11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28"/>
  <sheetViews>
    <sheetView zoomScalePageLayoutView="0" workbookViewId="0" topLeftCell="A4">
      <selection activeCell="I22" sqref="I22"/>
    </sheetView>
  </sheetViews>
  <sheetFormatPr defaultColWidth="9.50390625" defaultRowHeight="13.5"/>
  <cols>
    <col min="1" max="1" width="6.375" style="1" customWidth="1"/>
    <col min="2" max="2" width="13.625" style="1" customWidth="1"/>
    <col min="3" max="3" width="11.625" style="1" customWidth="1"/>
    <col min="4" max="4" width="12.375" style="1" customWidth="1"/>
    <col min="5" max="5" width="6.75390625" style="1" customWidth="1"/>
    <col min="6" max="6" width="14.125" style="1" customWidth="1"/>
    <col min="7" max="8" width="9.50390625" style="1" customWidth="1"/>
    <col min="9" max="10" width="7.125" style="1" customWidth="1"/>
    <col min="11" max="11" width="8.50390625" style="1" customWidth="1"/>
    <col min="12" max="12" width="12.625" style="2" customWidth="1"/>
    <col min="13" max="13" width="14.375" style="1" customWidth="1"/>
    <col min="14" max="16384" width="9.50390625" style="1" customWidth="1"/>
  </cols>
  <sheetData>
    <row r="1" ht="19.5" customHeight="1" thickBot="1"/>
    <row r="2" spans="2:14" ht="19.5" customHeight="1" thickBot="1" thickTop="1">
      <c r="B2" s="144" t="s">
        <v>31</v>
      </c>
      <c r="C2" s="145"/>
      <c r="D2" s="106" t="s">
        <v>60</v>
      </c>
      <c r="E2" s="142" t="s">
        <v>79</v>
      </c>
      <c r="F2" s="142"/>
      <c r="G2" s="142"/>
      <c r="H2" s="142"/>
      <c r="I2" s="142"/>
      <c r="J2" s="142"/>
      <c r="K2" s="142"/>
      <c r="L2" s="142"/>
      <c r="M2" s="142"/>
      <c r="N2" s="101">
        <v>42</v>
      </c>
    </row>
    <row r="3" spans="2:14" ht="19.5" customHeight="1" thickTop="1">
      <c r="B3" s="33"/>
      <c r="C3" s="33"/>
      <c r="D3" s="107" t="s">
        <v>60</v>
      </c>
      <c r="E3" s="143" t="s">
        <v>78</v>
      </c>
      <c r="F3" s="143"/>
      <c r="G3" s="143"/>
      <c r="H3" s="143"/>
      <c r="I3" s="143"/>
      <c r="J3" s="143"/>
      <c r="K3" s="143"/>
      <c r="L3" s="143"/>
      <c r="M3" s="143"/>
      <c r="N3" s="101"/>
    </row>
    <row r="4" spans="2:14" ht="19.5" customHeight="1">
      <c r="B4" s="33"/>
      <c r="C4" s="33"/>
      <c r="E4" s="143" t="s">
        <v>61</v>
      </c>
      <c r="F4" s="143"/>
      <c r="G4" s="143"/>
      <c r="H4" s="143"/>
      <c r="I4" s="143"/>
      <c r="J4" s="143"/>
      <c r="K4" s="143"/>
      <c r="L4" s="143"/>
      <c r="M4" s="143"/>
      <c r="N4" s="101"/>
    </row>
    <row r="5" spans="2:14" ht="19.5" customHeight="1">
      <c r="B5" s="33"/>
      <c r="C5" s="33"/>
      <c r="D5" s="33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2:13" ht="19.5" customHeight="1" thickBot="1">
      <c r="B6" s="183" t="s">
        <v>54</v>
      </c>
      <c r="C6" s="183"/>
      <c r="D6" s="102"/>
      <c r="F6" s="154" t="s">
        <v>55</v>
      </c>
      <c r="G6" s="154"/>
      <c r="H6" s="154"/>
      <c r="K6" s="157" t="s">
        <v>56</v>
      </c>
      <c r="L6" s="157"/>
      <c r="M6" s="157"/>
    </row>
    <row r="7" spans="1:13" s="96" customFormat="1" ht="19.5" customHeight="1" thickBot="1">
      <c r="A7" s="113" t="s">
        <v>67</v>
      </c>
      <c r="B7" s="95" t="s">
        <v>0</v>
      </c>
      <c r="C7" s="103" t="s">
        <v>1</v>
      </c>
      <c r="D7" s="94" t="s">
        <v>53</v>
      </c>
      <c r="F7" s="95" t="s">
        <v>35</v>
      </c>
      <c r="G7" s="97" t="s">
        <v>3</v>
      </c>
      <c r="H7" s="94" t="s">
        <v>2</v>
      </c>
      <c r="J7" s="113" t="s">
        <v>67</v>
      </c>
      <c r="K7" s="95" t="s">
        <v>0</v>
      </c>
      <c r="L7" s="97" t="s">
        <v>4</v>
      </c>
      <c r="M7" s="94" t="s">
        <v>9</v>
      </c>
    </row>
    <row r="8" spans="1:13" ht="19.5" customHeight="1">
      <c r="A8" s="162" t="s">
        <v>66</v>
      </c>
      <c r="B8" s="4" t="s">
        <v>63</v>
      </c>
      <c r="C8" s="104">
        <v>702</v>
      </c>
      <c r="D8" s="24">
        <v>20</v>
      </c>
      <c r="F8" s="3" t="s">
        <v>5</v>
      </c>
      <c r="G8" s="26">
        <v>300</v>
      </c>
      <c r="H8" s="23">
        <v>0</v>
      </c>
      <c r="J8" s="162" t="s">
        <v>66</v>
      </c>
      <c r="K8" s="169" t="s">
        <v>63</v>
      </c>
      <c r="L8" s="9" t="s">
        <v>5</v>
      </c>
      <c r="M8" s="32">
        <f>SUM($C$8,$D$8,G8,H8)</f>
        <v>1022</v>
      </c>
    </row>
    <row r="9" spans="1:13" ht="19.5" customHeight="1">
      <c r="A9" s="163"/>
      <c r="B9" s="4" t="s">
        <v>64</v>
      </c>
      <c r="C9" s="104">
        <v>858</v>
      </c>
      <c r="D9" s="24">
        <v>25</v>
      </c>
      <c r="E9" s="5"/>
      <c r="F9" s="4" t="s">
        <v>6</v>
      </c>
      <c r="G9" s="27">
        <v>390</v>
      </c>
      <c r="H9" s="24">
        <v>370</v>
      </c>
      <c r="J9" s="174"/>
      <c r="K9" s="169"/>
      <c r="L9" s="22" t="s">
        <v>6</v>
      </c>
      <c r="M9" s="30">
        <f>SUM($C$8,$D$8,G9,H9)</f>
        <v>1482</v>
      </c>
    </row>
    <row r="10" spans="1:13" ht="19.5" customHeight="1">
      <c r="A10" s="164" t="s">
        <v>65</v>
      </c>
      <c r="B10" s="4" t="s">
        <v>63</v>
      </c>
      <c r="C10" s="104">
        <v>678</v>
      </c>
      <c r="D10" s="24">
        <v>20</v>
      </c>
      <c r="F10" s="4" t="s">
        <v>7</v>
      </c>
      <c r="G10" s="27">
        <v>650</v>
      </c>
      <c r="H10" s="24">
        <v>370</v>
      </c>
      <c r="J10" s="174"/>
      <c r="K10" s="169"/>
      <c r="L10" s="22" t="s">
        <v>7</v>
      </c>
      <c r="M10" s="30">
        <f>SUM($C$8,$D$8,G10,H10)</f>
        <v>1742</v>
      </c>
    </row>
    <row r="11" spans="1:13" ht="19.5" customHeight="1" thickBot="1">
      <c r="A11" s="165"/>
      <c r="B11" s="6" t="s">
        <v>64</v>
      </c>
      <c r="C11" s="109">
        <v>834</v>
      </c>
      <c r="D11" s="110">
        <v>24</v>
      </c>
      <c r="F11" s="6" t="s">
        <v>8</v>
      </c>
      <c r="G11" s="28">
        <v>1392</v>
      </c>
      <c r="H11" s="29">
        <v>377</v>
      </c>
      <c r="J11" s="174"/>
      <c r="K11" s="169"/>
      <c r="L11" s="13" t="s">
        <v>8</v>
      </c>
      <c r="M11" s="23">
        <f>SUM($C$8,$D$8,G11,H11)</f>
        <v>2491</v>
      </c>
    </row>
    <row r="12" spans="2:13" ht="19.5" customHeight="1">
      <c r="B12" s="111"/>
      <c r="C12" s="112"/>
      <c r="D12" s="8" t="s">
        <v>10</v>
      </c>
      <c r="H12" s="8" t="s">
        <v>10</v>
      </c>
      <c r="J12" s="174"/>
      <c r="K12" s="168" t="s">
        <v>64</v>
      </c>
      <c r="L12" s="7" t="s">
        <v>5</v>
      </c>
      <c r="M12" s="31">
        <f>SUM($C$9,$D$9,G8,H8)</f>
        <v>1183</v>
      </c>
    </row>
    <row r="13" spans="6:13" ht="19.5" customHeight="1">
      <c r="F13" s="10"/>
      <c r="G13" s="10"/>
      <c r="H13" s="10"/>
      <c r="J13" s="174"/>
      <c r="K13" s="169"/>
      <c r="L13" s="22" t="s">
        <v>6</v>
      </c>
      <c r="M13" s="30">
        <f>SUM($C$9,$D$9,G9,H9)</f>
        <v>1643</v>
      </c>
    </row>
    <row r="14" spans="6:13" ht="19.5" customHeight="1">
      <c r="F14" s="11"/>
      <c r="G14" s="12"/>
      <c r="H14" s="12"/>
      <c r="J14" s="174"/>
      <c r="K14" s="169"/>
      <c r="L14" s="22" t="s">
        <v>7</v>
      </c>
      <c r="M14" s="30">
        <f>SUM($C$9,$D$9,G10,H10)</f>
        <v>1903</v>
      </c>
    </row>
    <row r="15" spans="2:13" ht="19.5" customHeight="1" thickBot="1">
      <c r="B15" s="173" t="s">
        <v>32</v>
      </c>
      <c r="C15" s="173"/>
      <c r="D15" s="173"/>
      <c r="E15" s="173"/>
      <c r="F15" s="11"/>
      <c r="G15" s="12"/>
      <c r="H15" s="12"/>
      <c r="J15" s="174"/>
      <c r="K15" s="171"/>
      <c r="L15" s="7" t="s">
        <v>8</v>
      </c>
      <c r="M15" s="31">
        <f>SUM($C$9,$D$9,G11,H11)</f>
        <v>2652</v>
      </c>
    </row>
    <row r="16" spans="2:13" ht="19.5" customHeight="1">
      <c r="B16" s="155" t="s">
        <v>33</v>
      </c>
      <c r="C16" s="155"/>
      <c r="D16" s="155"/>
      <c r="E16" s="155"/>
      <c r="F16" s="155"/>
      <c r="G16" s="155"/>
      <c r="H16" s="155"/>
      <c r="J16" s="162" t="s">
        <v>73</v>
      </c>
      <c r="K16" s="172" t="s">
        <v>63</v>
      </c>
      <c r="L16" s="114" t="s">
        <v>5</v>
      </c>
      <c r="M16" s="115">
        <f>SUM(C10,D10,G8,H8)</f>
        <v>998</v>
      </c>
    </row>
    <row r="17" spans="2:13" ht="19.5" customHeight="1">
      <c r="B17" s="155"/>
      <c r="C17" s="155"/>
      <c r="D17" s="155"/>
      <c r="E17" s="155"/>
      <c r="F17" s="155"/>
      <c r="G17" s="155"/>
      <c r="H17" s="155"/>
      <c r="J17" s="174"/>
      <c r="K17" s="169"/>
      <c r="L17" s="22" t="s">
        <v>6</v>
      </c>
      <c r="M17" s="30">
        <f>SUM(C10,D10,G9,H9)</f>
        <v>1458</v>
      </c>
    </row>
    <row r="18" spans="2:13" ht="19.5" customHeight="1">
      <c r="B18" s="156"/>
      <c r="C18" s="156"/>
      <c r="D18" s="156"/>
      <c r="E18" s="156"/>
      <c r="F18" s="156"/>
      <c r="G18" s="156"/>
      <c r="H18" s="156"/>
      <c r="J18" s="174"/>
      <c r="K18" s="169"/>
      <c r="L18" s="22" t="s">
        <v>7</v>
      </c>
      <c r="M18" s="30">
        <f>SUM(C10,D10,G10,H10)</f>
        <v>1718</v>
      </c>
    </row>
    <row r="19" spans="2:13" ht="19.5" customHeight="1" thickBot="1">
      <c r="B19" s="156"/>
      <c r="C19" s="156"/>
      <c r="D19" s="156"/>
      <c r="E19" s="156"/>
      <c r="F19" s="156"/>
      <c r="G19" s="156"/>
      <c r="H19" s="156"/>
      <c r="J19" s="174"/>
      <c r="K19" s="169"/>
      <c r="L19" s="13" t="s">
        <v>8</v>
      </c>
      <c r="M19" s="23">
        <f>SUM(C10,D10,G11,H11)</f>
        <v>2467</v>
      </c>
    </row>
    <row r="20" spans="2:13" ht="19.5" customHeight="1">
      <c r="B20" s="178" t="s">
        <v>5</v>
      </c>
      <c r="C20" s="180" t="s">
        <v>68</v>
      </c>
      <c r="D20" s="181"/>
      <c r="E20" s="181"/>
      <c r="F20" s="181"/>
      <c r="G20" s="182"/>
      <c r="H20" s="14"/>
      <c r="J20" s="174"/>
      <c r="K20" s="168" t="s">
        <v>64</v>
      </c>
      <c r="L20" s="7" t="s">
        <v>5</v>
      </c>
      <c r="M20" s="31">
        <f>SUM(C11,D11,G8,H8)</f>
        <v>1158</v>
      </c>
    </row>
    <row r="21" spans="2:13" ht="19.5" customHeight="1">
      <c r="B21" s="179"/>
      <c r="C21" s="151" t="s">
        <v>69</v>
      </c>
      <c r="D21" s="152"/>
      <c r="E21" s="152"/>
      <c r="F21" s="152"/>
      <c r="G21" s="153"/>
      <c r="H21" s="15"/>
      <c r="J21" s="174"/>
      <c r="K21" s="169"/>
      <c r="L21" s="22" t="s">
        <v>6</v>
      </c>
      <c r="M21" s="30">
        <f>SUM(C11,D11,G9,H9)</f>
        <v>1618</v>
      </c>
    </row>
    <row r="22" spans="2:13" ht="19.5" customHeight="1">
      <c r="B22" s="146" t="s">
        <v>6</v>
      </c>
      <c r="C22" s="148" t="s">
        <v>70</v>
      </c>
      <c r="D22" s="149"/>
      <c r="E22" s="149"/>
      <c r="F22" s="149"/>
      <c r="G22" s="150"/>
      <c r="H22" s="12"/>
      <c r="J22" s="174"/>
      <c r="K22" s="169"/>
      <c r="L22" s="22" t="s">
        <v>7</v>
      </c>
      <c r="M22" s="30">
        <f>SUM(C11,D11,G10,H10)</f>
        <v>1878</v>
      </c>
    </row>
    <row r="23" spans="2:13" ht="19.5" customHeight="1" thickBot="1">
      <c r="B23" s="147"/>
      <c r="C23" s="151" t="s">
        <v>71</v>
      </c>
      <c r="D23" s="152"/>
      <c r="E23" s="152"/>
      <c r="F23" s="152"/>
      <c r="G23" s="153"/>
      <c r="H23" s="12"/>
      <c r="J23" s="165"/>
      <c r="K23" s="170"/>
      <c r="L23" s="17" t="s">
        <v>8</v>
      </c>
      <c r="M23" s="25">
        <f>SUM(C11,D11,G11,H11)</f>
        <v>2627</v>
      </c>
    </row>
    <row r="24" spans="2:13" ht="19.5" customHeight="1">
      <c r="B24" s="146" t="s">
        <v>7</v>
      </c>
      <c r="C24" s="148" t="s">
        <v>72</v>
      </c>
      <c r="D24" s="149"/>
      <c r="E24" s="149"/>
      <c r="F24" s="149"/>
      <c r="G24" s="150"/>
      <c r="H24" s="12"/>
      <c r="K24" s="167"/>
      <c r="L24" s="91"/>
      <c r="M24" s="93"/>
    </row>
    <row r="25" spans="2:13" ht="19.5" customHeight="1">
      <c r="B25" s="147"/>
      <c r="C25" s="151" t="s">
        <v>71</v>
      </c>
      <c r="D25" s="152"/>
      <c r="E25" s="152"/>
      <c r="F25" s="152"/>
      <c r="G25" s="153"/>
      <c r="H25" s="20"/>
      <c r="K25" s="167"/>
      <c r="L25" s="91"/>
      <c r="M25" s="93"/>
    </row>
    <row r="26" spans="2:13" ht="19.5" customHeight="1">
      <c r="B26" s="146" t="s">
        <v>8</v>
      </c>
      <c r="C26" s="159" t="s">
        <v>88</v>
      </c>
      <c r="D26" s="160"/>
      <c r="E26" s="160"/>
      <c r="F26" s="160"/>
      <c r="G26" s="161"/>
      <c r="H26" s="20"/>
      <c r="K26" s="167"/>
      <c r="L26" s="91"/>
      <c r="M26" s="93"/>
    </row>
    <row r="27" spans="2:13" ht="19.5" customHeight="1" thickBot="1">
      <c r="B27" s="158"/>
      <c r="C27" s="175" t="s">
        <v>87</v>
      </c>
      <c r="D27" s="176"/>
      <c r="E27" s="176"/>
      <c r="F27" s="176"/>
      <c r="G27" s="177"/>
      <c r="H27" s="12"/>
      <c r="K27" s="167"/>
      <c r="L27" s="91"/>
      <c r="M27" s="93"/>
    </row>
    <row r="28" spans="2:8" ht="19.5" customHeight="1">
      <c r="B28" s="21"/>
      <c r="C28" s="166" t="s">
        <v>34</v>
      </c>
      <c r="D28" s="166"/>
      <c r="E28" s="166"/>
      <c r="F28" s="166"/>
      <c r="G28" s="166"/>
      <c r="H28" s="12"/>
    </row>
    <row r="29" ht="19.5" customHeight="1"/>
    <row r="30" ht="18.75" customHeight="1"/>
    <row r="31" ht="18.75" customHeight="1"/>
    <row r="32" ht="18.75" customHeight="1"/>
  </sheetData>
  <sheetProtection/>
  <mergeCells count="31">
    <mergeCell ref="B2:C2"/>
    <mergeCell ref="E2:M2"/>
    <mergeCell ref="E3:M3"/>
    <mergeCell ref="E4:M4"/>
    <mergeCell ref="B6:C6"/>
    <mergeCell ref="F6:H6"/>
    <mergeCell ref="K6:M6"/>
    <mergeCell ref="A8:A9"/>
    <mergeCell ref="K8:K11"/>
    <mergeCell ref="A10:A11"/>
    <mergeCell ref="K12:K15"/>
    <mergeCell ref="B15:E15"/>
    <mergeCell ref="B16:H19"/>
    <mergeCell ref="K16:K19"/>
    <mergeCell ref="B20:B21"/>
    <mergeCell ref="C20:G20"/>
    <mergeCell ref="K20:K23"/>
    <mergeCell ref="C21:G21"/>
    <mergeCell ref="B22:B23"/>
    <mergeCell ref="C22:G22"/>
    <mergeCell ref="C23:G23"/>
    <mergeCell ref="C28:G28"/>
    <mergeCell ref="J8:J15"/>
    <mergeCell ref="J16:J23"/>
    <mergeCell ref="B24:B25"/>
    <mergeCell ref="C24:G24"/>
    <mergeCell ref="K24:K27"/>
    <mergeCell ref="C25:G25"/>
    <mergeCell ref="B26:B27"/>
    <mergeCell ref="C26:G26"/>
    <mergeCell ref="C27:G27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8" r:id="rId2"/>
  <headerFooter alignWithMargins="0">
    <oddHeader>&amp;C&amp;"HGPｺﾞｼｯｸM,ﾒﾃﾞｨｳﾑ"&amp;18&amp;U予防短期入所利用料&amp;14（１日あたり）
&amp;16&amp;U個室&amp;R&amp;"HGPｺﾞｼｯｸM,ﾒﾃﾞｨｳﾑ"介護老人保健施設　&amp;14虹の丘
&amp;12令和元年10月1日より適用　&amp;"ＭＳ Ｐゴシック,太字"&amp;11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8"/>
  <sheetViews>
    <sheetView zoomScalePageLayoutView="0" workbookViewId="0" topLeftCell="A1">
      <selection activeCell="I22" sqref="I22"/>
    </sheetView>
  </sheetViews>
  <sheetFormatPr defaultColWidth="9.50390625" defaultRowHeight="13.5"/>
  <cols>
    <col min="1" max="1" width="6.375" style="1" customWidth="1"/>
    <col min="2" max="2" width="10.625" style="1" customWidth="1"/>
    <col min="3" max="3" width="11.625" style="1" customWidth="1"/>
    <col min="4" max="4" width="12.375" style="1" customWidth="1"/>
    <col min="5" max="5" width="6.75390625" style="1" customWidth="1"/>
    <col min="6" max="6" width="14.125" style="1" customWidth="1"/>
    <col min="7" max="8" width="9.50390625" style="1" customWidth="1"/>
    <col min="9" max="9" width="7.125" style="1" customWidth="1"/>
    <col min="10" max="10" width="6.375" style="1" customWidth="1"/>
    <col min="11" max="11" width="8.50390625" style="1" customWidth="1"/>
    <col min="12" max="12" width="12.625" style="2" customWidth="1"/>
    <col min="13" max="13" width="14.375" style="1" customWidth="1"/>
    <col min="14" max="16384" width="9.50390625" style="1" customWidth="1"/>
  </cols>
  <sheetData>
    <row r="1" ht="19.5" customHeight="1" thickBot="1"/>
    <row r="2" spans="2:14" ht="19.5" customHeight="1" thickBot="1" thickTop="1">
      <c r="B2" s="144" t="s">
        <v>31</v>
      </c>
      <c r="C2" s="145"/>
      <c r="D2" s="106" t="s">
        <v>60</v>
      </c>
      <c r="E2" s="142" t="s">
        <v>82</v>
      </c>
      <c r="F2" s="142"/>
      <c r="G2" s="142"/>
      <c r="H2" s="142"/>
      <c r="I2" s="142"/>
      <c r="J2" s="142"/>
      <c r="K2" s="142"/>
      <c r="L2" s="142"/>
      <c r="M2" s="142"/>
      <c r="N2" s="101"/>
    </row>
    <row r="3" spans="2:14" ht="19.5" customHeight="1" thickTop="1">
      <c r="B3" s="33"/>
      <c r="C3" s="33"/>
      <c r="D3" s="107" t="s">
        <v>60</v>
      </c>
      <c r="E3" s="143" t="s">
        <v>78</v>
      </c>
      <c r="F3" s="143"/>
      <c r="G3" s="143"/>
      <c r="H3" s="143"/>
      <c r="I3" s="143"/>
      <c r="J3" s="143"/>
      <c r="K3" s="143"/>
      <c r="L3" s="143"/>
      <c r="M3" s="143"/>
      <c r="N3" s="101"/>
    </row>
    <row r="4" spans="2:14" ht="19.5" customHeight="1">
      <c r="B4" s="33"/>
      <c r="C4" s="33"/>
      <c r="E4" s="143" t="s">
        <v>61</v>
      </c>
      <c r="F4" s="143"/>
      <c r="G4" s="143"/>
      <c r="H4" s="143"/>
      <c r="I4" s="143"/>
      <c r="J4" s="143"/>
      <c r="K4" s="143"/>
      <c r="L4" s="143"/>
      <c r="M4" s="143"/>
      <c r="N4" s="101"/>
    </row>
    <row r="5" spans="2:14" ht="19.5" customHeight="1">
      <c r="B5" s="33"/>
      <c r="C5" s="33"/>
      <c r="D5" s="33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2:13" ht="19.5" customHeight="1" thickBot="1">
      <c r="B6" s="116" t="s">
        <v>54</v>
      </c>
      <c r="C6" s="116"/>
      <c r="D6" s="102"/>
      <c r="F6" s="154" t="s">
        <v>55</v>
      </c>
      <c r="G6" s="154"/>
      <c r="H6" s="154"/>
      <c r="K6" s="157" t="s">
        <v>56</v>
      </c>
      <c r="L6" s="157"/>
      <c r="M6" s="157"/>
    </row>
    <row r="7" spans="1:13" s="96" customFormat="1" ht="19.5" customHeight="1" thickBot="1">
      <c r="A7" s="113" t="s">
        <v>67</v>
      </c>
      <c r="B7" s="95" t="s">
        <v>0</v>
      </c>
      <c r="C7" s="103" t="s">
        <v>1</v>
      </c>
      <c r="D7" s="94" t="s">
        <v>53</v>
      </c>
      <c r="F7" s="95" t="s">
        <v>35</v>
      </c>
      <c r="G7" s="97" t="s">
        <v>3</v>
      </c>
      <c r="H7" s="94" t="s">
        <v>2</v>
      </c>
      <c r="J7" s="131" t="s">
        <v>67</v>
      </c>
      <c r="K7" s="132" t="s">
        <v>0</v>
      </c>
      <c r="L7" s="133" t="s">
        <v>84</v>
      </c>
      <c r="M7" s="134" t="s">
        <v>9</v>
      </c>
    </row>
    <row r="8" spans="1:13" ht="19.5" customHeight="1" thickBot="1">
      <c r="A8" s="162" t="s">
        <v>66</v>
      </c>
      <c r="B8" s="4" t="s">
        <v>63</v>
      </c>
      <c r="C8" s="104">
        <v>6630</v>
      </c>
      <c r="D8" s="24">
        <v>192</v>
      </c>
      <c r="F8" s="128" t="s">
        <v>83</v>
      </c>
      <c r="G8" s="129">
        <v>1392</v>
      </c>
      <c r="H8" s="25">
        <v>1668</v>
      </c>
      <c r="J8" s="232" t="s">
        <v>66</v>
      </c>
      <c r="K8" s="135" t="s">
        <v>63</v>
      </c>
      <c r="L8" s="240" t="s">
        <v>83</v>
      </c>
      <c r="M8" s="24">
        <f>SUM($C$8,$D$8,G8,H8)</f>
        <v>9882</v>
      </c>
    </row>
    <row r="9" spans="1:13" ht="19.5" customHeight="1">
      <c r="A9" s="163"/>
      <c r="B9" s="4" t="s">
        <v>64</v>
      </c>
      <c r="C9" s="104">
        <v>8040</v>
      </c>
      <c r="D9" s="24">
        <v>233</v>
      </c>
      <c r="E9" s="5"/>
      <c r="F9" s="91"/>
      <c r="G9" s="93"/>
      <c r="H9" s="8" t="s">
        <v>10</v>
      </c>
      <c r="J9" s="232"/>
      <c r="K9" s="135" t="s">
        <v>64</v>
      </c>
      <c r="L9" s="241"/>
      <c r="M9" s="24">
        <f>SUM($C$9,$D$9,G8,H8)</f>
        <v>11333</v>
      </c>
    </row>
    <row r="10" spans="1:13" ht="19.5" customHeight="1">
      <c r="A10" s="164" t="s">
        <v>65</v>
      </c>
      <c r="B10" s="4" t="s">
        <v>63</v>
      </c>
      <c r="C10" s="104">
        <v>6390</v>
      </c>
      <c r="D10" s="24">
        <v>185</v>
      </c>
      <c r="F10" s="91"/>
      <c r="G10" s="93"/>
      <c r="H10" s="93"/>
      <c r="J10" s="232" t="s">
        <v>73</v>
      </c>
      <c r="K10" s="135" t="s">
        <v>63</v>
      </c>
      <c r="L10" s="241"/>
      <c r="M10" s="24">
        <f>SUM($C$10,$D$10,G8,H8)</f>
        <v>9635</v>
      </c>
    </row>
    <row r="11" spans="1:13" ht="19.5" customHeight="1" thickBot="1">
      <c r="A11" s="165"/>
      <c r="B11" s="6" t="s">
        <v>64</v>
      </c>
      <c r="C11" s="109">
        <v>7800</v>
      </c>
      <c r="D11" s="110">
        <v>226</v>
      </c>
      <c r="F11" s="91"/>
      <c r="G11" s="106"/>
      <c r="H11" s="106"/>
      <c r="J11" s="233"/>
      <c r="K11" s="136" t="s">
        <v>64</v>
      </c>
      <c r="L11" s="242"/>
      <c r="M11" s="110">
        <f>SUM($C$11,$D$11,G8,H8)</f>
        <v>11086</v>
      </c>
    </row>
    <row r="12" spans="2:13" ht="19.5" customHeight="1">
      <c r="B12" s="111"/>
      <c r="C12" s="112"/>
      <c r="D12" s="8" t="s">
        <v>10</v>
      </c>
      <c r="H12" s="8"/>
      <c r="J12" s="130"/>
      <c r="K12" s="141"/>
      <c r="L12" s="91"/>
      <c r="M12" s="93"/>
    </row>
    <row r="13" spans="1:13" ht="19.5" customHeight="1">
      <c r="A13" s="137"/>
      <c r="B13" s="137"/>
      <c r="C13" s="137"/>
      <c r="D13" s="137"/>
      <c r="E13" s="137"/>
      <c r="F13" s="137"/>
      <c r="G13" s="137"/>
      <c r="H13" s="137"/>
      <c r="J13" s="130"/>
      <c r="K13" s="138"/>
      <c r="L13" s="91"/>
      <c r="M13" s="93"/>
    </row>
    <row r="14" spans="1:13" ht="19.5" customHeight="1" thickBot="1">
      <c r="A14" s="140" t="s">
        <v>12</v>
      </c>
      <c r="B14" s="140"/>
      <c r="C14" s="140"/>
      <c r="D14" s="37"/>
      <c r="E14" s="35"/>
      <c r="F14" s="35"/>
      <c r="G14" s="39"/>
      <c r="H14" s="36"/>
      <c r="I14" s="35"/>
      <c r="J14" s="130"/>
      <c r="K14" s="138"/>
      <c r="L14" s="91"/>
      <c r="M14" s="93"/>
    </row>
    <row r="15" spans="1:13" ht="19.5" customHeight="1">
      <c r="A15" s="202" t="s">
        <v>13</v>
      </c>
      <c r="B15" s="203"/>
      <c r="C15" s="204"/>
      <c r="D15" s="224" t="s">
        <v>14</v>
      </c>
      <c r="E15" s="224"/>
      <c r="F15" s="224"/>
      <c r="G15" s="224"/>
      <c r="H15" s="243" t="s">
        <v>15</v>
      </c>
      <c r="I15" s="208" t="s">
        <v>16</v>
      </c>
      <c r="J15" s="209"/>
      <c r="K15" s="138"/>
      <c r="L15" s="91"/>
      <c r="M15" s="93"/>
    </row>
    <row r="16" spans="1:13" ht="19.5" customHeight="1" thickBot="1">
      <c r="A16" s="205"/>
      <c r="B16" s="206"/>
      <c r="C16" s="207"/>
      <c r="D16" s="225"/>
      <c r="E16" s="225"/>
      <c r="F16" s="225"/>
      <c r="G16" s="225"/>
      <c r="H16" s="244"/>
      <c r="I16" s="210"/>
      <c r="J16" s="211"/>
      <c r="K16" s="138"/>
      <c r="L16" s="91"/>
      <c r="M16" s="93"/>
    </row>
    <row r="17" spans="1:13" ht="19.5" customHeight="1">
      <c r="A17" s="229" t="s">
        <v>25</v>
      </c>
      <c r="B17" s="230"/>
      <c r="C17" s="231"/>
      <c r="D17" s="226" t="s">
        <v>23</v>
      </c>
      <c r="E17" s="227"/>
      <c r="F17" s="227"/>
      <c r="G17" s="228"/>
      <c r="H17" s="41" t="s">
        <v>24</v>
      </c>
      <c r="I17" s="212">
        <v>1840</v>
      </c>
      <c r="J17" s="213"/>
      <c r="K17" s="138"/>
      <c r="L17" s="91"/>
      <c r="M17" s="93"/>
    </row>
    <row r="18" spans="1:13" ht="19.5" customHeight="1">
      <c r="A18" s="234" t="s">
        <v>26</v>
      </c>
      <c r="B18" s="235"/>
      <c r="C18" s="236"/>
      <c r="D18" s="218" t="s">
        <v>80</v>
      </c>
      <c r="E18" s="219"/>
      <c r="F18" s="219"/>
      <c r="G18" s="220"/>
      <c r="H18" s="90" t="s">
        <v>81</v>
      </c>
      <c r="I18" s="214">
        <v>80</v>
      </c>
      <c r="J18" s="215"/>
      <c r="K18" s="138"/>
      <c r="L18" s="91"/>
      <c r="M18" s="93"/>
    </row>
    <row r="19" spans="1:13" ht="19.5" customHeight="1">
      <c r="A19" s="234" t="s">
        <v>58</v>
      </c>
      <c r="B19" s="235"/>
      <c r="C19" s="236"/>
      <c r="D19" s="218" t="s">
        <v>46</v>
      </c>
      <c r="E19" s="219"/>
      <c r="F19" s="219"/>
      <c r="G19" s="220"/>
      <c r="H19" s="105" t="s">
        <v>17</v>
      </c>
      <c r="I19" s="214">
        <v>2400</v>
      </c>
      <c r="J19" s="215"/>
      <c r="K19" s="138"/>
      <c r="L19" s="91"/>
      <c r="M19" s="93"/>
    </row>
    <row r="20" spans="1:13" ht="19.5" customHeight="1" thickBot="1">
      <c r="A20" s="237" t="s">
        <v>59</v>
      </c>
      <c r="B20" s="238"/>
      <c r="C20" s="239"/>
      <c r="D20" s="221" t="s">
        <v>57</v>
      </c>
      <c r="E20" s="222"/>
      <c r="F20" s="222"/>
      <c r="G20" s="223"/>
      <c r="H20" s="117" t="s">
        <v>17</v>
      </c>
      <c r="I20" s="216">
        <v>2000</v>
      </c>
      <c r="J20" s="217"/>
      <c r="K20" s="138"/>
      <c r="L20" s="91"/>
      <c r="M20" s="93"/>
    </row>
    <row r="21" spans="1:13" ht="19.5" customHeight="1">
      <c r="A21" s="137"/>
      <c r="B21" s="137"/>
      <c r="C21" s="92"/>
      <c r="D21" s="18"/>
      <c r="E21" s="18"/>
      <c r="F21" s="187" t="s">
        <v>85</v>
      </c>
      <c r="G21" s="187"/>
      <c r="H21" s="187"/>
      <c r="I21" s="187"/>
      <c r="J21" s="187"/>
      <c r="K21" s="138"/>
      <c r="L21" s="91"/>
      <c r="M21" s="93"/>
    </row>
    <row r="22" spans="1:13" ht="19.5" customHeight="1">
      <c r="A22" s="137"/>
      <c r="B22" s="137"/>
      <c r="C22" s="92"/>
      <c r="D22" s="18"/>
      <c r="E22" s="18"/>
      <c r="F22" s="18"/>
      <c r="G22" s="18"/>
      <c r="H22" s="91"/>
      <c r="I22" s="93"/>
      <c r="J22" s="130"/>
      <c r="K22" s="138"/>
      <c r="L22" s="91"/>
      <c r="M22" s="93"/>
    </row>
    <row r="23" spans="1:9" ht="18" thickBot="1">
      <c r="A23" s="139" t="s">
        <v>18</v>
      </c>
      <c r="B23" s="139"/>
      <c r="C23" s="139"/>
      <c r="D23" s="35"/>
      <c r="E23" s="35"/>
      <c r="F23" s="35"/>
      <c r="G23" s="35"/>
      <c r="H23" s="36"/>
      <c r="I23" s="35"/>
    </row>
    <row r="24" spans="1:13" ht="18" thickBot="1">
      <c r="A24" s="199" t="s">
        <v>19</v>
      </c>
      <c r="B24" s="200"/>
      <c r="C24" s="200"/>
      <c r="D24" s="200"/>
      <c r="E24" s="201"/>
      <c r="F24" s="127" t="s">
        <v>16</v>
      </c>
      <c r="G24" s="96"/>
      <c r="H24" s="96"/>
      <c r="I24" s="96"/>
      <c r="J24" s="96"/>
      <c r="L24" s="1"/>
      <c r="M24" s="2"/>
    </row>
    <row r="25" spans="1:13" ht="17.25">
      <c r="A25" s="188" t="s">
        <v>76</v>
      </c>
      <c r="B25" s="189"/>
      <c r="C25" s="190"/>
      <c r="D25" s="193" t="s">
        <v>20</v>
      </c>
      <c r="E25" s="194"/>
      <c r="F25" s="44">
        <v>500</v>
      </c>
      <c r="G25" s="45"/>
      <c r="H25" s="45"/>
      <c r="I25" s="36"/>
      <c r="J25" s="35"/>
      <c r="L25" s="1"/>
      <c r="M25" s="2"/>
    </row>
    <row r="26" spans="1:13" ht="17.25">
      <c r="A26" s="191"/>
      <c r="B26" s="167"/>
      <c r="C26" s="192"/>
      <c r="D26" s="195" t="s">
        <v>21</v>
      </c>
      <c r="E26" s="196"/>
      <c r="F26" s="47">
        <v>700</v>
      </c>
      <c r="G26" s="45"/>
      <c r="H26" s="45"/>
      <c r="I26" s="36"/>
      <c r="J26" s="35"/>
      <c r="L26" s="1"/>
      <c r="M26" s="2"/>
    </row>
    <row r="27" spans="1:13" ht="17.25">
      <c r="A27" s="191"/>
      <c r="B27" s="167"/>
      <c r="C27" s="192"/>
      <c r="D27" s="197" t="s">
        <v>22</v>
      </c>
      <c r="E27" s="198"/>
      <c r="F27" s="31">
        <v>1000</v>
      </c>
      <c r="G27" s="45"/>
      <c r="H27" s="45"/>
      <c r="I27" s="36"/>
      <c r="J27" s="35"/>
      <c r="L27" s="1"/>
      <c r="M27" s="2"/>
    </row>
    <row r="28" spans="1:13" ht="17.25">
      <c r="A28" s="184" t="s">
        <v>77</v>
      </c>
      <c r="B28" s="185"/>
      <c r="C28" s="185"/>
      <c r="D28" s="185"/>
      <c r="E28" s="186"/>
      <c r="F28" s="24">
        <v>100</v>
      </c>
      <c r="G28" s="35"/>
      <c r="H28" s="35"/>
      <c r="I28" s="36"/>
      <c r="J28" s="35"/>
      <c r="L28" s="1"/>
      <c r="M28" s="2"/>
    </row>
  </sheetData>
  <sheetProtection/>
  <mergeCells count="34">
    <mergeCell ref="K6:M6"/>
    <mergeCell ref="A20:C20"/>
    <mergeCell ref="L8:L11"/>
    <mergeCell ref="A8:A9"/>
    <mergeCell ref="A10:A11"/>
    <mergeCell ref="H15:H16"/>
    <mergeCell ref="B2:C2"/>
    <mergeCell ref="E2:M2"/>
    <mergeCell ref="E3:M3"/>
    <mergeCell ref="E4:M4"/>
    <mergeCell ref="F6:H6"/>
    <mergeCell ref="D17:G17"/>
    <mergeCell ref="A17:C17"/>
    <mergeCell ref="J8:J9"/>
    <mergeCell ref="J10:J11"/>
    <mergeCell ref="A18:C18"/>
    <mergeCell ref="A19:C19"/>
    <mergeCell ref="A15:C16"/>
    <mergeCell ref="I15:J16"/>
    <mergeCell ref="I17:J17"/>
    <mergeCell ref="I18:J18"/>
    <mergeCell ref="I19:J19"/>
    <mergeCell ref="I20:J20"/>
    <mergeCell ref="D18:G18"/>
    <mergeCell ref="D19:G19"/>
    <mergeCell ref="D20:G20"/>
    <mergeCell ref="D15:G16"/>
    <mergeCell ref="A28:E28"/>
    <mergeCell ref="F21:J21"/>
    <mergeCell ref="A25:C27"/>
    <mergeCell ref="D25:E25"/>
    <mergeCell ref="D26:E26"/>
    <mergeCell ref="D27:E27"/>
    <mergeCell ref="A24:E24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8" r:id="rId2"/>
  <headerFooter alignWithMargins="0">
    <oddHeader>&amp;C&amp;"HGPｺﾞｼｯｸM,ﾒﾃﾞｨｳﾑ"&amp;18&amp;U予防短期入所利用料&amp;14（１日あたり）
&amp;16&amp;U個室&amp;R&amp;"HGPｺﾞｼｯｸM,ﾒﾃﾞｨｳﾑ"介護老人保健施設　&amp;14虹の丘
&amp;12令和元年10月1日より適用　&amp;"ＭＳ Ｐゴシック,太字"&amp;11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N28"/>
  <sheetViews>
    <sheetView zoomScalePageLayoutView="0" workbookViewId="0" topLeftCell="A1">
      <selection activeCell="I22" sqref="I22"/>
    </sheetView>
  </sheetViews>
  <sheetFormatPr defaultColWidth="9.50390625" defaultRowHeight="13.5"/>
  <cols>
    <col min="1" max="1" width="6.375" style="1" customWidth="1"/>
    <col min="2" max="2" width="10.625" style="1" customWidth="1"/>
    <col min="3" max="3" width="11.625" style="1" customWidth="1"/>
    <col min="4" max="4" width="12.375" style="1" customWidth="1"/>
    <col min="5" max="5" width="6.75390625" style="1" customWidth="1"/>
    <col min="6" max="6" width="14.125" style="1" customWidth="1"/>
    <col min="7" max="8" width="9.50390625" style="1" customWidth="1"/>
    <col min="9" max="9" width="7.125" style="1" customWidth="1"/>
    <col min="10" max="10" width="6.375" style="1" customWidth="1"/>
    <col min="11" max="11" width="8.50390625" style="1" customWidth="1"/>
    <col min="12" max="12" width="12.625" style="2" customWidth="1"/>
    <col min="13" max="13" width="14.375" style="1" customWidth="1"/>
    <col min="14" max="16384" width="9.50390625" style="1" customWidth="1"/>
  </cols>
  <sheetData>
    <row r="1" ht="19.5" customHeight="1" thickBot="1"/>
    <row r="2" spans="2:14" ht="19.5" customHeight="1" thickBot="1" thickTop="1">
      <c r="B2" s="144" t="s">
        <v>31</v>
      </c>
      <c r="C2" s="145"/>
      <c r="D2" s="106" t="s">
        <v>60</v>
      </c>
      <c r="E2" s="142" t="s">
        <v>82</v>
      </c>
      <c r="F2" s="142"/>
      <c r="G2" s="142"/>
      <c r="H2" s="142"/>
      <c r="I2" s="142"/>
      <c r="J2" s="142"/>
      <c r="K2" s="142"/>
      <c r="L2" s="142"/>
      <c r="M2" s="142"/>
      <c r="N2" s="101"/>
    </row>
    <row r="3" spans="2:14" ht="19.5" customHeight="1" thickTop="1">
      <c r="B3" s="33"/>
      <c r="C3" s="33"/>
      <c r="D3" s="107" t="s">
        <v>60</v>
      </c>
      <c r="E3" s="143" t="s">
        <v>78</v>
      </c>
      <c r="F3" s="143"/>
      <c r="G3" s="143"/>
      <c r="H3" s="143"/>
      <c r="I3" s="143"/>
      <c r="J3" s="143"/>
      <c r="K3" s="143"/>
      <c r="L3" s="143"/>
      <c r="M3" s="143"/>
      <c r="N3" s="101"/>
    </row>
    <row r="4" spans="2:14" ht="19.5" customHeight="1">
      <c r="B4" s="33"/>
      <c r="C4" s="33"/>
      <c r="E4" s="143" t="s">
        <v>61</v>
      </c>
      <c r="F4" s="143"/>
      <c r="G4" s="143"/>
      <c r="H4" s="143"/>
      <c r="I4" s="143"/>
      <c r="J4" s="143"/>
      <c r="K4" s="143"/>
      <c r="L4" s="143"/>
      <c r="M4" s="143"/>
      <c r="N4" s="101"/>
    </row>
    <row r="5" spans="2:14" ht="19.5" customHeight="1">
      <c r="B5" s="33"/>
      <c r="C5" s="33"/>
      <c r="D5" s="33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2:13" ht="19.5" customHeight="1" thickBot="1">
      <c r="B6" s="116" t="s">
        <v>54</v>
      </c>
      <c r="C6" s="116"/>
      <c r="D6" s="102"/>
      <c r="F6" s="154" t="s">
        <v>55</v>
      </c>
      <c r="G6" s="154"/>
      <c r="H6" s="154"/>
      <c r="K6" s="157" t="s">
        <v>56</v>
      </c>
      <c r="L6" s="157"/>
      <c r="M6" s="157"/>
    </row>
    <row r="7" spans="1:13" s="96" customFormat="1" ht="19.5" customHeight="1" thickBot="1">
      <c r="A7" s="113" t="s">
        <v>67</v>
      </c>
      <c r="B7" s="95" t="s">
        <v>0</v>
      </c>
      <c r="C7" s="103" t="s">
        <v>1</v>
      </c>
      <c r="D7" s="94" t="s">
        <v>53</v>
      </c>
      <c r="F7" s="95" t="s">
        <v>35</v>
      </c>
      <c r="G7" s="97" t="s">
        <v>3</v>
      </c>
      <c r="H7" s="94" t="s">
        <v>2</v>
      </c>
      <c r="J7" s="131" t="s">
        <v>67</v>
      </c>
      <c r="K7" s="132" t="s">
        <v>0</v>
      </c>
      <c r="L7" s="133" t="s">
        <v>84</v>
      </c>
      <c r="M7" s="134" t="s">
        <v>9</v>
      </c>
    </row>
    <row r="8" spans="1:13" ht="19.5" customHeight="1" thickBot="1">
      <c r="A8" s="162" t="s">
        <v>66</v>
      </c>
      <c r="B8" s="4" t="s">
        <v>63</v>
      </c>
      <c r="C8" s="104">
        <v>7020</v>
      </c>
      <c r="D8" s="24">
        <v>204</v>
      </c>
      <c r="F8" s="128" t="s">
        <v>83</v>
      </c>
      <c r="G8" s="129">
        <v>1392</v>
      </c>
      <c r="H8" s="25">
        <v>377</v>
      </c>
      <c r="J8" s="232" t="s">
        <v>66</v>
      </c>
      <c r="K8" s="135" t="s">
        <v>63</v>
      </c>
      <c r="L8" s="240" t="s">
        <v>83</v>
      </c>
      <c r="M8" s="24">
        <f>SUM($C$8,$D$8,G8,H8)</f>
        <v>8993</v>
      </c>
    </row>
    <row r="9" spans="1:13" ht="19.5" customHeight="1">
      <c r="A9" s="163"/>
      <c r="B9" s="4" t="s">
        <v>64</v>
      </c>
      <c r="C9" s="104">
        <v>8580</v>
      </c>
      <c r="D9" s="24">
        <v>249</v>
      </c>
      <c r="E9" s="5"/>
      <c r="F9" s="91"/>
      <c r="G9" s="93"/>
      <c r="H9" s="8" t="s">
        <v>10</v>
      </c>
      <c r="J9" s="232"/>
      <c r="K9" s="135" t="s">
        <v>64</v>
      </c>
      <c r="L9" s="241"/>
      <c r="M9" s="24">
        <f>SUM($C$9,$D$9,G8,H8)</f>
        <v>10598</v>
      </c>
    </row>
    <row r="10" spans="1:13" ht="19.5" customHeight="1">
      <c r="A10" s="164" t="s">
        <v>65</v>
      </c>
      <c r="B10" s="4" t="s">
        <v>63</v>
      </c>
      <c r="C10" s="104">
        <v>6780</v>
      </c>
      <c r="D10" s="24">
        <v>197</v>
      </c>
      <c r="F10" s="91"/>
      <c r="G10" s="93"/>
      <c r="H10" s="93"/>
      <c r="J10" s="232" t="s">
        <v>73</v>
      </c>
      <c r="K10" s="135" t="s">
        <v>63</v>
      </c>
      <c r="L10" s="241"/>
      <c r="M10" s="24">
        <f>SUM($C$10,$D$10,G8,H8)</f>
        <v>8746</v>
      </c>
    </row>
    <row r="11" spans="1:13" ht="19.5" customHeight="1" thickBot="1">
      <c r="A11" s="165"/>
      <c r="B11" s="6" t="s">
        <v>64</v>
      </c>
      <c r="C11" s="109">
        <v>8340</v>
      </c>
      <c r="D11" s="110">
        <v>242</v>
      </c>
      <c r="F11" s="91"/>
      <c r="G11" s="106"/>
      <c r="H11" s="106"/>
      <c r="J11" s="233"/>
      <c r="K11" s="136" t="s">
        <v>64</v>
      </c>
      <c r="L11" s="242"/>
      <c r="M11" s="110">
        <f>SUM($C$11,$D$11,G8,H8)</f>
        <v>10351</v>
      </c>
    </row>
    <row r="12" spans="2:13" ht="19.5" customHeight="1">
      <c r="B12" s="111"/>
      <c r="C12" s="112"/>
      <c r="D12" s="8" t="s">
        <v>10</v>
      </c>
      <c r="H12" s="8"/>
      <c r="J12" s="130"/>
      <c r="K12" s="141"/>
      <c r="L12" s="91"/>
      <c r="M12" s="93"/>
    </row>
    <row r="13" spans="1:13" ht="19.5" customHeight="1">
      <c r="A13" s="137"/>
      <c r="B13" s="137"/>
      <c r="C13" s="137"/>
      <c r="D13" s="137"/>
      <c r="E13" s="137"/>
      <c r="F13" s="137"/>
      <c r="G13" s="137"/>
      <c r="H13" s="137"/>
      <c r="J13" s="130"/>
      <c r="K13" s="138"/>
      <c r="L13" s="91"/>
      <c r="M13" s="93"/>
    </row>
    <row r="14" spans="1:13" ht="19.5" customHeight="1" thickBot="1">
      <c r="A14" s="140" t="s">
        <v>12</v>
      </c>
      <c r="B14" s="140"/>
      <c r="C14" s="140"/>
      <c r="D14" s="37"/>
      <c r="E14" s="35"/>
      <c r="F14" s="35"/>
      <c r="G14" s="39"/>
      <c r="H14" s="36"/>
      <c r="I14" s="35"/>
      <c r="J14" s="130"/>
      <c r="K14" s="138"/>
      <c r="L14" s="91"/>
      <c r="M14" s="93"/>
    </row>
    <row r="15" spans="1:13" ht="19.5" customHeight="1">
      <c r="A15" s="202" t="s">
        <v>13</v>
      </c>
      <c r="B15" s="203"/>
      <c r="C15" s="204"/>
      <c r="D15" s="224" t="s">
        <v>14</v>
      </c>
      <c r="E15" s="224"/>
      <c r="F15" s="224"/>
      <c r="G15" s="224"/>
      <c r="H15" s="243" t="s">
        <v>15</v>
      </c>
      <c r="I15" s="208" t="s">
        <v>16</v>
      </c>
      <c r="J15" s="209"/>
      <c r="K15" s="138"/>
      <c r="L15" s="91"/>
      <c r="M15" s="93"/>
    </row>
    <row r="16" spans="1:13" ht="19.5" customHeight="1" thickBot="1">
      <c r="A16" s="205"/>
      <c r="B16" s="206"/>
      <c r="C16" s="207"/>
      <c r="D16" s="225"/>
      <c r="E16" s="225"/>
      <c r="F16" s="225"/>
      <c r="G16" s="225"/>
      <c r="H16" s="244"/>
      <c r="I16" s="210"/>
      <c r="J16" s="211"/>
      <c r="K16" s="138"/>
      <c r="L16" s="91"/>
      <c r="M16" s="93"/>
    </row>
    <row r="17" spans="1:13" ht="19.5" customHeight="1">
      <c r="A17" s="229" t="s">
        <v>25</v>
      </c>
      <c r="B17" s="230"/>
      <c r="C17" s="231"/>
      <c r="D17" s="226" t="s">
        <v>23</v>
      </c>
      <c r="E17" s="227"/>
      <c r="F17" s="227"/>
      <c r="G17" s="228"/>
      <c r="H17" s="41" t="s">
        <v>24</v>
      </c>
      <c r="I17" s="212">
        <v>1840</v>
      </c>
      <c r="J17" s="213"/>
      <c r="K17" s="138"/>
      <c r="L17" s="91"/>
      <c r="M17" s="93"/>
    </row>
    <row r="18" spans="1:13" ht="19.5" customHeight="1">
      <c r="A18" s="234" t="s">
        <v>26</v>
      </c>
      <c r="B18" s="235"/>
      <c r="C18" s="236"/>
      <c r="D18" s="218" t="s">
        <v>80</v>
      </c>
      <c r="E18" s="219"/>
      <c r="F18" s="219"/>
      <c r="G18" s="220"/>
      <c r="H18" s="90" t="s">
        <v>81</v>
      </c>
      <c r="I18" s="214">
        <v>80</v>
      </c>
      <c r="J18" s="215"/>
      <c r="K18" s="138"/>
      <c r="L18" s="91"/>
      <c r="M18" s="93"/>
    </row>
    <row r="19" spans="1:13" ht="19.5" customHeight="1">
      <c r="A19" s="234" t="s">
        <v>58</v>
      </c>
      <c r="B19" s="235"/>
      <c r="C19" s="236"/>
      <c r="D19" s="218" t="s">
        <v>46</v>
      </c>
      <c r="E19" s="219"/>
      <c r="F19" s="219"/>
      <c r="G19" s="220"/>
      <c r="H19" s="105" t="s">
        <v>17</v>
      </c>
      <c r="I19" s="214">
        <v>2400</v>
      </c>
      <c r="J19" s="215"/>
      <c r="K19" s="138"/>
      <c r="L19" s="91"/>
      <c r="M19" s="93"/>
    </row>
    <row r="20" spans="1:13" ht="19.5" customHeight="1" thickBot="1">
      <c r="A20" s="237" t="s">
        <v>59</v>
      </c>
      <c r="B20" s="238"/>
      <c r="C20" s="239"/>
      <c r="D20" s="221" t="s">
        <v>57</v>
      </c>
      <c r="E20" s="222"/>
      <c r="F20" s="222"/>
      <c r="G20" s="223"/>
      <c r="H20" s="117" t="s">
        <v>17</v>
      </c>
      <c r="I20" s="216">
        <v>2000</v>
      </c>
      <c r="J20" s="217"/>
      <c r="K20" s="138"/>
      <c r="L20" s="91"/>
      <c r="M20" s="93"/>
    </row>
    <row r="21" spans="1:13" ht="19.5" customHeight="1">
      <c r="A21" s="137"/>
      <c r="B21" s="137"/>
      <c r="C21" s="92"/>
      <c r="D21" s="18"/>
      <c r="E21" s="18"/>
      <c r="F21" s="187" t="s">
        <v>85</v>
      </c>
      <c r="G21" s="187"/>
      <c r="H21" s="187"/>
      <c r="I21" s="187"/>
      <c r="J21" s="187"/>
      <c r="K21" s="138"/>
      <c r="L21" s="91"/>
      <c r="M21" s="93"/>
    </row>
    <row r="22" spans="1:13" ht="19.5" customHeight="1">
      <c r="A22" s="137"/>
      <c r="B22" s="137"/>
      <c r="C22" s="92"/>
      <c r="D22" s="18"/>
      <c r="E22" s="18"/>
      <c r="F22" s="18"/>
      <c r="G22" s="18"/>
      <c r="H22" s="91"/>
      <c r="I22" s="93"/>
      <c r="J22" s="130"/>
      <c r="K22" s="138"/>
      <c r="L22" s="91"/>
      <c r="M22" s="93"/>
    </row>
    <row r="23" spans="1:9" ht="18" thickBot="1">
      <c r="A23" s="139" t="s">
        <v>18</v>
      </c>
      <c r="B23" s="139"/>
      <c r="C23" s="139"/>
      <c r="D23" s="35"/>
      <c r="E23" s="35"/>
      <c r="F23" s="35"/>
      <c r="G23" s="35"/>
      <c r="H23" s="36"/>
      <c r="I23" s="35"/>
    </row>
    <row r="24" spans="1:13" ht="18" thickBot="1">
      <c r="A24" s="199" t="s">
        <v>19</v>
      </c>
      <c r="B24" s="200"/>
      <c r="C24" s="200"/>
      <c r="D24" s="200"/>
      <c r="E24" s="201"/>
      <c r="F24" s="127" t="s">
        <v>16</v>
      </c>
      <c r="G24" s="96"/>
      <c r="H24" s="96"/>
      <c r="I24" s="96"/>
      <c r="J24" s="96"/>
      <c r="L24" s="1"/>
      <c r="M24" s="2"/>
    </row>
    <row r="25" spans="1:13" ht="17.25">
      <c r="A25" s="188" t="s">
        <v>76</v>
      </c>
      <c r="B25" s="189"/>
      <c r="C25" s="190"/>
      <c r="D25" s="193" t="s">
        <v>20</v>
      </c>
      <c r="E25" s="194"/>
      <c r="F25" s="44">
        <v>500</v>
      </c>
      <c r="G25" s="45"/>
      <c r="H25" s="45"/>
      <c r="I25" s="36"/>
      <c r="J25" s="35"/>
      <c r="L25" s="1"/>
      <c r="M25" s="2"/>
    </row>
    <row r="26" spans="1:13" ht="17.25">
      <c r="A26" s="191"/>
      <c r="B26" s="167"/>
      <c r="C26" s="192"/>
      <c r="D26" s="195" t="s">
        <v>21</v>
      </c>
      <c r="E26" s="196"/>
      <c r="F26" s="47">
        <v>700</v>
      </c>
      <c r="G26" s="45"/>
      <c r="H26" s="45"/>
      <c r="I26" s="36"/>
      <c r="J26" s="35"/>
      <c r="L26" s="1"/>
      <c r="M26" s="2"/>
    </row>
    <row r="27" spans="1:13" ht="17.25">
      <c r="A27" s="191"/>
      <c r="B27" s="167"/>
      <c r="C27" s="192"/>
      <c r="D27" s="197" t="s">
        <v>22</v>
      </c>
      <c r="E27" s="198"/>
      <c r="F27" s="31">
        <v>1000</v>
      </c>
      <c r="G27" s="45"/>
      <c r="H27" s="45"/>
      <c r="I27" s="36"/>
      <c r="J27" s="35"/>
      <c r="L27" s="1"/>
      <c r="M27" s="2"/>
    </row>
    <row r="28" spans="1:13" ht="17.25">
      <c r="A28" s="184" t="s">
        <v>77</v>
      </c>
      <c r="B28" s="185"/>
      <c r="C28" s="185"/>
      <c r="D28" s="185"/>
      <c r="E28" s="186"/>
      <c r="F28" s="24">
        <v>100</v>
      </c>
      <c r="G28" s="35"/>
      <c r="H28" s="35"/>
      <c r="I28" s="36"/>
      <c r="J28" s="35"/>
      <c r="L28" s="1"/>
      <c r="M28" s="2"/>
    </row>
  </sheetData>
  <sheetProtection/>
  <mergeCells count="34">
    <mergeCell ref="B2:C2"/>
    <mergeCell ref="E2:M2"/>
    <mergeCell ref="E3:M3"/>
    <mergeCell ref="E4:M4"/>
    <mergeCell ref="F6:H6"/>
    <mergeCell ref="K6:M6"/>
    <mergeCell ref="A8:A9"/>
    <mergeCell ref="J8:J9"/>
    <mergeCell ref="L8:L11"/>
    <mergeCell ref="A10:A11"/>
    <mergeCell ref="J10:J11"/>
    <mergeCell ref="A15:C16"/>
    <mergeCell ref="D15:G16"/>
    <mergeCell ref="H15:H16"/>
    <mergeCell ref="I15:J16"/>
    <mergeCell ref="A17:C17"/>
    <mergeCell ref="D17:G17"/>
    <mergeCell ref="I17:J17"/>
    <mergeCell ref="A18:C18"/>
    <mergeCell ref="D18:G18"/>
    <mergeCell ref="I18:J18"/>
    <mergeCell ref="A19:C19"/>
    <mergeCell ref="D19:G19"/>
    <mergeCell ref="I19:J19"/>
    <mergeCell ref="A20:C20"/>
    <mergeCell ref="D20:G20"/>
    <mergeCell ref="I20:J20"/>
    <mergeCell ref="A28:E28"/>
    <mergeCell ref="F21:J21"/>
    <mergeCell ref="A24:E24"/>
    <mergeCell ref="A25:C27"/>
    <mergeCell ref="D25:E25"/>
    <mergeCell ref="D26:E26"/>
    <mergeCell ref="D27:E27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8" r:id="rId2"/>
  <headerFooter alignWithMargins="0">
    <oddHeader>&amp;C&amp;"HGPｺﾞｼｯｸM,ﾒﾃﾞｨｳﾑ"&amp;18&amp;U予防短期入所利用料&amp;14（１日あたり）
&amp;16&amp;U個室&amp;R&amp;"HGPｺﾞｼｯｸM,ﾒﾃﾞｨｳﾑ"介護老人保健施設　&amp;14虹の丘
&amp;12令和元年10月1日より適用　&amp;"ＭＳ Ｐゴシック,太字"&amp;11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4:H20"/>
  <sheetViews>
    <sheetView tabSelected="1" zoomScalePageLayoutView="0" workbookViewId="0" topLeftCell="A1">
      <selection activeCell="D31" sqref="D31"/>
    </sheetView>
  </sheetViews>
  <sheetFormatPr defaultColWidth="9.00390625" defaultRowHeight="13.5"/>
  <cols>
    <col min="1" max="1" width="38.25390625" style="35" customWidth="1"/>
    <col min="2" max="2" width="22.125" style="35" customWidth="1"/>
    <col min="3" max="3" width="10.00390625" style="35" customWidth="1"/>
    <col min="4" max="4" width="9.00390625" style="35" customWidth="1"/>
    <col min="5" max="5" width="26.125" style="35" customWidth="1"/>
    <col min="6" max="6" width="4.875" style="36" customWidth="1"/>
    <col min="7" max="7" width="10.125" style="35" customWidth="1"/>
    <col min="8" max="16384" width="9.00390625" style="35" customWidth="1"/>
  </cols>
  <sheetData>
    <row r="3" ht="15" thickBot="1"/>
    <row r="4" spans="1:8" ht="18.75" thickBot="1" thickTop="1">
      <c r="A4" s="48" t="s">
        <v>11</v>
      </c>
      <c r="B4" s="245" t="s">
        <v>27</v>
      </c>
      <c r="C4" s="246"/>
      <c r="D4" s="246"/>
      <c r="E4" s="246"/>
      <c r="F4" s="246"/>
      <c r="G4" s="246"/>
      <c r="H4" s="246"/>
    </row>
    <row r="5" spans="1:7" ht="19.5" thickTop="1">
      <c r="A5" s="37"/>
      <c r="B5" s="37"/>
      <c r="G5" s="38"/>
    </row>
    <row r="6" spans="1:5" ht="18" thickBot="1">
      <c r="A6" s="33" t="s">
        <v>12</v>
      </c>
      <c r="B6" s="37"/>
      <c r="E6" s="39"/>
    </row>
    <row r="7" spans="1:7" s="99" customFormat="1" ht="20.25" customHeight="1">
      <c r="A7" s="254" t="s">
        <v>13</v>
      </c>
      <c r="B7" s="224" t="s">
        <v>14</v>
      </c>
      <c r="C7" s="224"/>
      <c r="D7" s="224"/>
      <c r="E7" s="224"/>
      <c r="F7" s="243" t="s">
        <v>15</v>
      </c>
      <c r="G7" s="252" t="s">
        <v>16</v>
      </c>
    </row>
    <row r="8" spans="1:7" s="100" customFormat="1" ht="20.25" customHeight="1" thickBot="1">
      <c r="A8" s="255"/>
      <c r="B8" s="256"/>
      <c r="C8" s="256"/>
      <c r="D8" s="256"/>
      <c r="E8" s="256"/>
      <c r="F8" s="251"/>
      <c r="G8" s="253"/>
    </row>
    <row r="9" spans="1:7" ht="20.25" customHeight="1">
      <c r="A9" s="40" t="s">
        <v>25</v>
      </c>
      <c r="B9" s="226" t="s">
        <v>23</v>
      </c>
      <c r="C9" s="227"/>
      <c r="D9" s="227"/>
      <c r="E9" s="228"/>
      <c r="F9" s="41" t="s">
        <v>24</v>
      </c>
      <c r="G9" s="42">
        <v>184</v>
      </c>
    </row>
    <row r="10" spans="1:7" ht="20.25" customHeight="1">
      <c r="A10" s="89" t="s">
        <v>26</v>
      </c>
      <c r="B10" s="218" t="s">
        <v>80</v>
      </c>
      <c r="C10" s="219"/>
      <c r="D10" s="219"/>
      <c r="E10" s="220"/>
      <c r="F10" s="90" t="s">
        <v>81</v>
      </c>
      <c r="G10" s="24">
        <v>8</v>
      </c>
    </row>
    <row r="11" spans="1:7" ht="20.25" customHeight="1">
      <c r="A11" s="108" t="s">
        <v>58</v>
      </c>
      <c r="B11" s="218" t="s">
        <v>46</v>
      </c>
      <c r="C11" s="219"/>
      <c r="D11" s="219"/>
      <c r="E11" s="220"/>
      <c r="F11" s="105" t="s">
        <v>17</v>
      </c>
      <c r="G11" s="24">
        <v>240</v>
      </c>
    </row>
    <row r="12" spans="1:7" ht="20.25" customHeight="1" thickBot="1">
      <c r="A12" s="123" t="s">
        <v>59</v>
      </c>
      <c r="B12" s="221" t="s">
        <v>57</v>
      </c>
      <c r="C12" s="222"/>
      <c r="D12" s="222"/>
      <c r="E12" s="223"/>
      <c r="F12" s="117" t="s">
        <v>17</v>
      </c>
      <c r="G12" s="110">
        <v>200</v>
      </c>
    </row>
    <row r="13" spans="1:7" ht="20.25" customHeight="1">
      <c r="A13" s="92"/>
      <c r="B13" s="18"/>
      <c r="C13" s="18"/>
      <c r="D13" s="18" t="s">
        <v>75</v>
      </c>
      <c r="E13" s="18"/>
      <c r="F13" s="91"/>
      <c r="G13" s="93"/>
    </row>
    <row r="14" spans="1:7" ht="20.25" customHeight="1">
      <c r="A14" s="92"/>
      <c r="B14" s="18"/>
      <c r="C14" s="18"/>
      <c r="D14" s="18"/>
      <c r="E14" s="18"/>
      <c r="F14" s="91"/>
      <c r="G14" s="93"/>
    </row>
    <row r="15" ht="20.25" customHeight="1" thickBot="1">
      <c r="A15" s="33" t="s">
        <v>18</v>
      </c>
    </row>
    <row r="16" spans="1:3" s="96" customFormat="1" ht="20.25" customHeight="1" thickBot="1">
      <c r="A16" s="247" t="s">
        <v>19</v>
      </c>
      <c r="B16" s="248"/>
      <c r="C16" s="98" t="s">
        <v>16</v>
      </c>
    </row>
    <row r="17" spans="1:5" ht="20.25" customHeight="1">
      <c r="A17" s="249" t="s">
        <v>76</v>
      </c>
      <c r="B17" s="43" t="s">
        <v>20</v>
      </c>
      <c r="C17" s="44">
        <v>500</v>
      </c>
      <c r="D17" s="45"/>
      <c r="E17" s="45"/>
    </row>
    <row r="18" spans="1:5" ht="20.25" customHeight="1">
      <c r="A18" s="250"/>
      <c r="B18" s="46" t="s">
        <v>21</v>
      </c>
      <c r="C18" s="47">
        <v>700</v>
      </c>
      <c r="D18" s="45"/>
      <c r="E18" s="45"/>
    </row>
    <row r="19" spans="1:5" ht="20.25" customHeight="1">
      <c r="A19" s="250"/>
      <c r="B19" s="124" t="s">
        <v>22</v>
      </c>
      <c r="C19" s="31">
        <v>1000</v>
      </c>
      <c r="D19" s="45"/>
      <c r="E19" s="45"/>
    </row>
    <row r="20" spans="1:3" ht="20.25" customHeight="1" thickBot="1">
      <c r="A20" s="125" t="s">
        <v>77</v>
      </c>
      <c r="B20" s="126"/>
      <c r="C20" s="110">
        <v>100</v>
      </c>
    </row>
  </sheetData>
  <sheetProtection/>
  <mergeCells count="11">
    <mergeCell ref="B11:E11"/>
    <mergeCell ref="B12:E12"/>
    <mergeCell ref="B4:H4"/>
    <mergeCell ref="A16:B16"/>
    <mergeCell ref="A17:A19"/>
    <mergeCell ref="B10:E10"/>
    <mergeCell ref="B9:E9"/>
    <mergeCell ref="F7:F8"/>
    <mergeCell ref="G7:G8"/>
    <mergeCell ref="A7:A8"/>
    <mergeCell ref="B7:E8"/>
  </mergeCells>
  <printOptions/>
  <pageMargins left="0.7874015748031497" right="0.7874015748031497" top="0.5118110236220472" bottom="0.15748031496062992" header="0.1968503937007874" footer="0.31496062992125984"/>
  <pageSetup horizontalDpi="600" verticalDpi="600" orientation="landscape" paperSize="9" scale="98" r:id="rId1"/>
  <headerFooter alignWithMargins="0">
    <oddHeader>&amp;C&amp;"HGPｺﾞｼｯｸM,ﾒﾃﾞｨｳﾑ"&amp;18&amp;U予防短期入所利用料&amp;14（１日あたり）
&amp;16&amp;U個室&amp;R&amp;"HGPｺﾞｼｯｸM,ﾒﾃﾞｨｳﾑ"介護老人保健施設　&amp;14虹の丘
&amp;12令和元年10月1日より適用　&amp;"ＭＳ Ｐゴシック,太字"&amp;11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L31"/>
  <sheetViews>
    <sheetView zoomScalePageLayoutView="0" workbookViewId="0" topLeftCell="A1">
      <selection activeCell="I22" sqref="I22"/>
    </sheetView>
  </sheetViews>
  <sheetFormatPr defaultColWidth="9.50390625" defaultRowHeight="21.75" customHeight="1"/>
  <cols>
    <col min="1" max="1" width="8.50390625" style="1" customWidth="1"/>
    <col min="2" max="2" width="12.625" style="2" customWidth="1"/>
    <col min="3" max="6" width="13.25390625" style="1" customWidth="1"/>
    <col min="7" max="7" width="5.00390625" style="1" customWidth="1"/>
    <col min="8" max="8" width="12.50390625" style="2" customWidth="1"/>
    <col min="9" max="16384" width="9.50390625" style="1" customWidth="1"/>
  </cols>
  <sheetData>
    <row r="2" ht="21.75" customHeight="1" thickBot="1"/>
    <row r="3" spans="1:12" ht="21.75" customHeight="1" thickBot="1" thickTop="1">
      <c r="A3" s="144" t="s">
        <v>31</v>
      </c>
      <c r="B3" s="145"/>
      <c r="C3" s="276" t="s">
        <v>74</v>
      </c>
      <c r="D3" s="277"/>
      <c r="E3" s="277"/>
      <c r="F3" s="277"/>
      <c r="G3" s="277"/>
      <c r="H3" s="277"/>
      <c r="I3" s="277"/>
      <c r="J3" s="277"/>
      <c r="K3" s="277"/>
      <c r="L3" s="277"/>
    </row>
    <row r="4" spans="1:12" ht="21.75" customHeight="1" thickBot="1" thickTop="1">
      <c r="A4" s="33"/>
      <c r="B4" s="33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s="50" customFormat="1" ht="21.75" customHeight="1" thickBot="1">
      <c r="A5" s="33"/>
      <c r="B5" s="33"/>
      <c r="C5" s="260" t="s">
        <v>29</v>
      </c>
      <c r="D5" s="261"/>
      <c r="E5" s="262" t="s">
        <v>30</v>
      </c>
      <c r="F5" s="263"/>
      <c r="G5" s="19"/>
      <c r="H5" s="259" t="s">
        <v>32</v>
      </c>
      <c r="I5" s="259"/>
      <c r="J5" s="259"/>
      <c r="K5" s="55"/>
      <c r="L5" s="55"/>
    </row>
    <row r="6" spans="1:12" s="2" customFormat="1" ht="21.75" customHeight="1" thickBot="1">
      <c r="A6" s="34" t="s">
        <v>0</v>
      </c>
      <c r="B6" s="73" t="s">
        <v>45</v>
      </c>
      <c r="C6" s="49" t="s">
        <v>28</v>
      </c>
      <c r="D6" s="75" t="s">
        <v>43</v>
      </c>
      <c r="E6" s="73" t="s">
        <v>28</v>
      </c>
      <c r="F6" s="77" t="s">
        <v>44</v>
      </c>
      <c r="G6" s="76"/>
      <c r="H6" s="264" t="s">
        <v>36</v>
      </c>
      <c r="I6" s="264"/>
      <c r="J6" s="264"/>
      <c r="K6" s="264"/>
      <c r="L6" s="264"/>
    </row>
    <row r="7" spans="1:12" ht="21.75" customHeight="1">
      <c r="A7" s="169" t="s">
        <v>63</v>
      </c>
      <c r="B7" s="52" t="s">
        <v>5</v>
      </c>
      <c r="C7" s="82">
        <f>'個室短期'!M8</f>
        <v>1472</v>
      </c>
      <c r="D7" s="83">
        <f>'多床室短期'!M8</f>
        <v>1022</v>
      </c>
      <c r="E7" s="16">
        <f>'個室短期'!M16</f>
        <v>1448</v>
      </c>
      <c r="F7" s="84">
        <f>'多床室短期'!M16</f>
        <v>998</v>
      </c>
      <c r="G7" s="51"/>
      <c r="H7" s="264"/>
      <c r="I7" s="264"/>
      <c r="J7" s="264"/>
      <c r="K7" s="264"/>
      <c r="L7" s="264"/>
    </row>
    <row r="8" spans="1:12" ht="21.75" customHeight="1">
      <c r="A8" s="169"/>
      <c r="B8" s="74" t="s">
        <v>6</v>
      </c>
      <c r="C8" s="78">
        <f>'個室短期'!M9</f>
        <v>1562</v>
      </c>
      <c r="D8" s="79">
        <f>'多床室短期'!M9</f>
        <v>1482</v>
      </c>
      <c r="E8" s="80">
        <f>'個室短期'!M17</f>
        <v>1538</v>
      </c>
      <c r="F8" s="81">
        <f>'多床室短期'!M17</f>
        <v>1458</v>
      </c>
      <c r="G8" s="51"/>
      <c r="H8" s="264"/>
      <c r="I8" s="264"/>
      <c r="J8" s="264"/>
      <c r="K8" s="264"/>
      <c r="L8" s="264"/>
    </row>
    <row r="9" spans="1:12" ht="21.75" customHeight="1" thickBot="1">
      <c r="A9" s="169"/>
      <c r="B9" s="74" t="s">
        <v>7</v>
      </c>
      <c r="C9" s="78">
        <f>'個室短期'!M10</f>
        <v>2642</v>
      </c>
      <c r="D9" s="79">
        <f>'多床室短期'!M10</f>
        <v>1742</v>
      </c>
      <c r="E9" s="80">
        <f>'個室短期'!M18</f>
        <v>2618</v>
      </c>
      <c r="F9" s="81">
        <f>'多床室短期'!M18</f>
        <v>1718</v>
      </c>
      <c r="G9" s="51"/>
      <c r="H9" s="265"/>
      <c r="I9" s="265"/>
      <c r="J9" s="265"/>
      <c r="K9" s="265"/>
      <c r="L9" s="265"/>
    </row>
    <row r="10" spans="1:12" ht="21.75" customHeight="1">
      <c r="A10" s="169"/>
      <c r="B10" s="53" t="s">
        <v>8</v>
      </c>
      <c r="C10" s="85">
        <f>'個室短期'!M11</f>
        <v>3742</v>
      </c>
      <c r="D10" s="86">
        <f>'多床室短期'!M11</f>
        <v>2491</v>
      </c>
      <c r="E10" s="87">
        <f>'個室短期'!M19</f>
        <v>3718</v>
      </c>
      <c r="F10" s="88">
        <f>'多床室短期'!M19</f>
        <v>2467</v>
      </c>
      <c r="G10" s="51"/>
      <c r="H10" s="278" t="s">
        <v>5</v>
      </c>
      <c r="I10" s="281" t="s">
        <v>37</v>
      </c>
      <c r="J10" s="282"/>
      <c r="K10" s="282"/>
      <c r="L10" s="283"/>
    </row>
    <row r="11" spans="1:12" ht="21.75" customHeight="1">
      <c r="A11" s="169" t="s">
        <v>64</v>
      </c>
      <c r="B11" s="52" t="s">
        <v>5</v>
      </c>
      <c r="C11" s="82">
        <f>'個室短期'!M12</f>
        <v>1617</v>
      </c>
      <c r="D11" s="83">
        <f>'多床室短期'!M12</f>
        <v>1183</v>
      </c>
      <c r="E11" s="16">
        <f>'個室短期'!M20</f>
        <v>1593</v>
      </c>
      <c r="F11" s="84">
        <f>'多床室短期'!M20</f>
        <v>1158</v>
      </c>
      <c r="G11" s="51"/>
      <c r="H11" s="279"/>
      <c r="I11" s="270" t="s">
        <v>38</v>
      </c>
      <c r="J11" s="271"/>
      <c r="K11" s="271"/>
      <c r="L11" s="272"/>
    </row>
    <row r="12" spans="1:12" ht="21.75" customHeight="1">
      <c r="A12" s="169"/>
      <c r="B12" s="74" t="s">
        <v>6</v>
      </c>
      <c r="C12" s="78">
        <f>'個室短期'!M13</f>
        <v>1707</v>
      </c>
      <c r="D12" s="79">
        <f>'多床室短期'!M13</f>
        <v>1643</v>
      </c>
      <c r="E12" s="80">
        <f>'個室短期'!M21</f>
        <v>1683</v>
      </c>
      <c r="F12" s="81">
        <f>'多床室短期'!M21</f>
        <v>1618</v>
      </c>
      <c r="G12" s="51"/>
      <c r="H12" s="280"/>
      <c r="I12" s="273" t="s">
        <v>39</v>
      </c>
      <c r="J12" s="274"/>
      <c r="K12" s="274"/>
      <c r="L12" s="275"/>
    </row>
    <row r="13" spans="1:12" ht="21.75" customHeight="1">
      <c r="A13" s="169"/>
      <c r="B13" s="74" t="s">
        <v>7</v>
      </c>
      <c r="C13" s="78">
        <f>'個室短期'!M14</f>
        <v>2787</v>
      </c>
      <c r="D13" s="79">
        <f>'多床室短期'!M14</f>
        <v>1903</v>
      </c>
      <c r="E13" s="80">
        <f>'個室短期'!M22</f>
        <v>2763</v>
      </c>
      <c r="F13" s="81">
        <f>'多床室短期'!M22</f>
        <v>1878</v>
      </c>
      <c r="G13" s="51"/>
      <c r="H13" s="266" t="s">
        <v>6</v>
      </c>
      <c r="I13" s="62" t="s">
        <v>40</v>
      </c>
      <c r="J13" s="63"/>
      <c r="K13" s="63"/>
      <c r="L13" s="64"/>
    </row>
    <row r="14" spans="1:12" ht="21.75" customHeight="1" thickBot="1">
      <c r="A14" s="170"/>
      <c r="B14" s="118" t="s">
        <v>8</v>
      </c>
      <c r="C14" s="119">
        <f>'個室短期'!M15</f>
        <v>3887</v>
      </c>
      <c r="D14" s="120">
        <f>'多床室短期'!M15</f>
        <v>2652</v>
      </c>
      <c r="E14" s="121">
        <f>'個室短期'!M23</f>
        <v>3863</v>
      </c>
      <c r="F14" s="122">
        <f>'多床室短期'!M23</f>
        <v>2627</v>
      </c>
      <c r="G14" s="51"/>
      <c r="H14" s="267"/>
      <c r="I14" s="56" t="s">
        <v>38</v>
      </c>
      <c r="J14" s="57"/>
      <c r="K14" s="57"/>
      <c r="L14" s="58"/>
    </row>
    <row r="15" spans="1:12" ht="21.75" customHeight="1">
      <c r="A15" s="167"/>
      <c r="B15" s="91"/>
      <c r="C15" s="93"/>
      <c r="D15" s="93"/>
      <c r="E15" s="93"/>
      <c r="F15" s="93"/>
      <c r="G15" s="51"/>
      <c r="H15" s="268"/>
      <c r="I15" s="62" t="s">
        <v>62</v>
      </c>
      <c r="J15" s="63"/>
      <c r="K15" s="63"/>
      <c r="L15" s="64"/>
    </row>
    <row r="16" spans="1:12" ht="21.75" customHeight="1">
      <c r="A16" s="167"/>
      <c r="B16" s="91"/>
      <c r="C16" s="93"/>
      <c r="D16" s="93"/>
      <c r="E16" s="93"/>
      <c r="F16" s="93"/>
      <c r="G16" s="51"/>
      <c r="H16" s="266" t="s">
        <v>7</v>
      </c>
      <c r="I16" s="65" t="s">
        <v>41</v>
      </c>
      <c r="J16" s="66"/>
      <c r="K16" s="66"/>
      <c r="L16" s="67"/>
    </row>
    <row r="17" spans="1:12" ht="21.75" customHeight="1">
      <c r="A17" s="167"/>
      <c r="B17" s="91"/>
      <c r="C17" s="93"/>
      <c r="D17" s="93"/>
      <c r="E17" s="93"/>
      <c r="F17" s="93"/>
      <c r="G17" s="51"/>
      <c r="H17" s="267"/>
      <c r="I17" s="56" t="s">
        <v>42</v>
      </c>
      <c r="J17" s="57"/>
      <c r="K17" s="57"/>
      <c r="L17" s="58"/>
    </row>
    <row r="18" spans="1:12" ht="21.75" customHeight="1">
      <c r="A18" s="167"/>
      <c r="B18" s="91"/>
      <c r="C18" s="93"/>
      <c r="D18" s="93"/>
      <c r="E18" s="93"/>
      <c r="F18" s="93"/>
      <c r="G18" s="51"/>
      <c r="H18" s="268"/>
      <c r="I18" s="59" t="s">
        <v>62</v>
      </c>
      <c r="J18" s="60"/>
      <c r="K18" s="60"/>
      <c r="L18" s="61"/>
    </row>
    <row r="19" spans="1:12" ht="21.75" customHeight="1">
      <c r="A19" s="167"/>
      <c r="B19" s="91"/>
      <c r="C19" s="93"/>
      <c r="D19" s="93"/>
      <c r="E19" s="93"/>
      <c r="F19" s="93"/>
      <c r="G19" s="51"/>
      <c r="H19" s="266" t="s">
        <v>8</v>
      </c>
      <c r="I19" s="62" t="s">
        <v>89</v>
      </c>
      <c r="J19" s="63"/>
      <c r="K19" s="63"/>
      <c r="L19" s="64"/>
    </row>
    <row r="20" spans="1:12" ht="21.75" customHeight="1">
      <c r="A20" s="167"/>
      <c r="B20" s="91"/>
      <c r="C20" s="93"/>
      <c r="D20" s="93"/>
      <c r="E20" s="93"/>
      <c r="F20" s="93"/>
      <c r="G20" s="51"/>
      <c r="H20" s="267"/>
      <c r="I20" s="56" t="s">
        <v>90</v>
      </c>
      <c r="J20" s="57"/>
      <c r="K20" s="57"/>
      <c r="L20" s="58"/>
    </row>
    <row r="21" spans="1:12" ht="21.75" customHeight="1" thickBot="1">
      <c r="A21" s="167"/>
      <c r="B21" s="91"/>
      <c r="C21" s="93"/>
      <c r="D21" s="93"/>
      <c r="E21" s="93"/>
      <c r="F21" s="93"/>
      <c r="G21" s="51"/>
      <c r="H21" s="269"/>
      <c r="I21" s="68" t="s">
        <v>91</v>
      </c>
      <c r="J21" s="69"/>
      <c r="K21" s="69"/>
      <c r="L21" s="70"/>
    </row>
    <row r="22" spans="1:12" ht="21.75" customHeight="1">
      <c r="A22" s="167"/>
      <c r="B22" s="91"/>
      <c r="C22" s="93"/>
      <c r="D22" s="93"/>
      <c r="E22" s="93"/>
      <c r="F22" s="93"/>
      <c r="G22" s="51"/>
      <c r="H22" s="72"/>
      <c r="I22" s="71"/>
      <c r="J22" s="71"/>
      <c r="K22" s="71"/>
      <c r="L22" s="71"/>
    </row>
    <row r="23" spans="1:7" ht="21.75" customHeight="1">
      <c r="A23" s="167"/>
      <c r="B23" s="91"/>
      <c r="C23" s="93"/>
      <c r="D23" s="93"/>
      <c r="E23" s="93"/>
      <c r="F23" s="93"/>
      <c r="G23" s="51"/>
    </row>
    <row r="24" spans="1:7" ht="21.75" customHeight="1">
      <c r="A24" s="167"/>
      <c r="B24" s="91"/>
      <c r="C24" s="93"/>
      <c r="D24" s="93"/>
      <c r="E24" s="93"/>
      <c r="F24" s="93"/>
      <c r="G24" s="51"/>
    </row>
    <row r="25" spans="1:7" ht="21.75" customHeight="1">
      <c r="A25" s="167"/>
      <c r="B25" s="91"/>
      <c r="C25" s="93"/>
      <c r="D25" s="93"/>
      <c r="E25" s="93"/>
      <c r="F25" s="93"/>
      <c r="G25" s="51"/>
    </row>
    <row r="26" spans="1:7" ht="21.75" customHeight="1">
      <c r="A26" s="167"/>
      <c r="B26" s="91"/>
      <c r="C26" s="93"/>
      <c r="D26" s="93"/>
      <c r="E26" s="93"/>
      <c r="F26" s="93"/>
      <c r="G26" s="51"/>
    </row>
    <row r="27" spans="6:7" ht="21.75" customHeight="1">
      <c r="F27" s="257" t="s">
        <v>10</v>
      </c>
      <c r="G27" s="258"/>
    </row>
    <row r="28" ht="21.75" customHeight="1">
      <c r="G28" s="51"/>
    </row>
    <row r="29" ht="21.75" customHeight="1">
      <c r="G29" s="51"/>
    </row>
    <row r="31" ht="21.75" customHeight="1">
      <c r="G31" s="54"/>
    </row>
  </sheetData>
  <sheetProtection/>
  <mergeCells count="19">
    <mergeCell ref="A15:A18"/>
    <mergeCell ref="H16:H18"/>
    <mergeCell ref="H19:H21"/>
    <mergeCell ref="I11:L11"/>
    <mergeCell ref="I12:L12"/>
    <mergeCell ref="C3:L4"/>
    <mergeCell ref="H10:H12"/>
    <mergeCell ref="I10:L10"/>
    <mergeCell ref="H13:H15"/>
    <mergeCell ref="F27:G27"/>
    <mergeCell ref="A3:B3"/>
    <mergeCell ref="H5:J5"/>
    <mergeCell ref="C5:D5"/>
    <mergeCell ref="E5:F5"/>
    <mergeCell ref="A23:A26"/>
    <mergeCell ref="A19:A22"/>
    <mergeCell ref="A7:A10"/>
    <mergeCell ref="A11:A14"/>
    <mergeCell ref="H6:L9"/>
  </mergeCells>
  <printOptions/>
  <pageMargins left="0.7874015748031497" right="0.7874015748031497" top="0.5118110236220472" bottom="0.15748031496062992" header="0.1968503937007874" footer="0.31496062992125984"/>
  <pageSetup horizontalDpi="300" verticalDpi="300" orientation="landscape" paperSize="9" scale="98" r:id="rId2"/>
  <headerFooter alignWithMargins="0">
    <oddHeader>&amp;C&amp;"HGPｺﾞｼｯｸM,ﾒﾃﾞｨｳﾑ"&amp;18&amp;U予防短期入所利用料&amp;14（１日あたり）
&amp;16&amp;U個室&amp;R&amp;"HGPｺﾞｼｯｸM,ﾒﾃﾞｨｳﾑ"介護老人保健施設　&amp;14虹の丘
&amp;12令和元年10月1日より適用　&amp;"ＭＳ Ｐゴシック,太字"&amp;11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niji004</dc:creator>
  <cp:keywords/>
  <dc:description/>
  <cp:lastModifiedBy>WINES-001</cp:lastModifiedBy>
  <cp:lastPrinted>2019-09-24T00:10:50Z</cp:lastPrinted>
  <dcterms:created xsi:type="dcterms:W3CDTF">2005-08-09T02:23:57Z</dcterms:created>
  <dcterms:modified xsi:type="dcterms:W3CDTF">2019-09-24T00:11:16Z</dcterms:modified>
  <cp:category/>
  <cp:version/>
  <cp:contentType/>
  <cp:contentStatus/>
</cp:coreProperties>
</file>